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jgoheen\Desktop\asm\publications\"/>
    </mc:Choice>
  </mc:AlternateContent>
  <xr:revisionPtr revIDLastSave="0" documentId="8_{56EDD901-0573-4649-9A66-118A6E65E8F9}" xr6:coauthVersionLast="47" xr6:coauthVersionMax="47" xr10:uidLastSave="{00000000-0000-0000-0000-000000000000}"/>
  <bookViews>
    <workbookView xWindow="28680" yWindow="-120" windowWidth="19440" windowHeight="14880" xr2:uid="{00000000-000D-0000-FFFF-FFFF00000000}"/>
  </bookViews>
  <sheets>
    <sheet name="MS Accounts" sheetId="1" r:id="rId1"/>
  </sheets>
  <definedNames>
    <definedName name="_xlnm._FilterDatabase" localSheetId="0" hidden="1">'MS Accounts'!$A$1:$N$1043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M2" i="1" l="1"/>
  <c r="L2" i="1" s="1"/>
  <c r="M3" i="1"/>
  <c r="L3" i="1" s="1"/>
  <c r="M4" i="1"/>
  <c r="L4" i="1" s="1"/>
  <c r="M5" i="1"/>
  <c r="L5" i="1" s="1"/>
  <c r="M6" i="1"/>
  <c r="L6" i="1" s="1"/>
  <c r="M7" i="1"/>
  <c r="L7" i="1" s="1"/>
  <c r="M8" i="1"/>
  <c r="L8" i="1" s="1"/>
  <c r="M9" i="1"/>
  <c r="L9" i="1" s="1"/>
  <c r="M10" i="1"/>
  <c r="L10" i="1" s="1"/>
  <c r="M11" i="1"/>
  <c r="L11" i="1" s="1"/>
  <c r="M12" i="1"/>
  <c r="L12" i="1" s="1"/>
  <c r="M13" i="1"/>
  <c r="L13" i="1" s="1"/>
  <c r="M14" i="1"/>
  <c r="L14" i="1" s="1"/>
  <c r="M15" i="1"/>
  <c r="L15" i="1" s="1"/>
  <c r="M16" i="1"/>
  <c r="L16" i="1" s="1"/>
  <c r="M17" i="1"/>
  <c r="L17" i="1" s="1"/>
  <c r="M18" i="1"/>
  <c r="L18" i="1" s="1"/>
  <c r="M19" i="1"/>
  <c r="L19" i="1" s="1"/>
  <c r="M20" i="1"/>
  <c r="L20" i="1" s="1"/>
  <c r="M21" i="1"/>
  <c r="L21" i="1" s="1"/>
  <c r="M22" i="1"/>
  <c r="L22" i="1" s="1"/>
  <c r="M23" i="1"/>
  <c r="L23" i="1" s="1"/>
  <c r="M24" i="1"/>
  <c r="L24" i="1" s="1"/>
  <c r="M25" i="1"/>
  <c r="L25" i="1" s="1"/>
  <c r="M26" i="1"/>
  <c r="L26" i="1" s="1"/>
  <c r="M27" i="1"/>
  <c r="L27" i="1" s="1"/>
  <c r="M28" i="1"/>
  <c r="L28" i="1" s="1"/>
  <c r="M29" i="1"/>
  <c r="L29" i="1" s="1"/>
  <c r="M30" i="1"/>
  <c r="L30" i="1" s="1"/>
  <c r="M31" i="1"/>
  <c r="L31" i="1" s="1"/>
  <c r="M32" i="1"/>
  <c r="L32" i="1" s="1"/>
  <c r="M33" i="1"/>
  <c r="L33" i="1" s="1"/>
  <c r="M34" i="1"/>
  <c r="L34" i="1" s="1"/>
  <c r="M35" i="1"/>
  <c r="L35" i="1" s="1"/>
  <c r="M36" i="1"/>
  <c r="L36" i="1" s="1"/>
  <c r="M37" i="1"/>
  <c r="L37" i="1" s="1"/>
  <c r="M38" i="1"/>
  <c r="L38" i="1" s="1"/>
  <c r="M39" i="1"/>
  <c r="L39" i="1" s="1"/>
  <c r="M40" i="1"/>
  <c r="L40" i="1" s="1"/>
  <c r="M41" i="1"/>
  <c r="L41" i="1" s="1"/>
  <c r="M42" i="1"/>
  <c r="L42" i="1" s="1"/>
  <c r="M43" i="1"/>
  <c r="L43" i="1" s="1"/>
  <c r="M44" i="1"/>
  <c r="L44" i="1" s="1"/>
  <c r="M45" i="1"/>
  <c r="L45" i="1" s="1"/>
  <c r="M46" i="1"/>
  <c r="L46" i="1" s="1"/>
  <c r="M47" i="1"/>
  <c r="L47" i="1" s="1"/>
  <c r="M48" i="1"/>
  <c r="L48" i="1" s="1"/>
  <c r="M49" i="1"/>
  <c r="L49" i="1" s="1"/>
  <c r="M50" i="1"/>
  <c r="L50" i="1" s="1"/>
  <c r="M51" i="1"/>
  <c r="L51" i="1" s="1"/>
  <c r="M52" i="1"/>
  <c r="L52" i="1" s="1"/>
  <c r="M53" i="1"/>
  <c r="L53" i="1" s="1"/>
  <c r="M54" i="1"/>
  <c r="L54" i="1" s="1"/>
  <c r="M55" i="1"/>
  <c r="L55" i="1" s="1"/>
  <c r="M56" i="1"/>
  <c r="L56" i="1" s="1"/>
  <c r="M57" i="1"/>
  <c r="L57" i="1" s="1"/>
  <c r="M58" i="1"/>
  <c r="L58" i="1" s="1"/>
  <c r="M59" i="1"/>
  <c r="L59" i="1" s="1"/>
  <c r="M60" i="1"/>
  <c r="L60" i="1" s="1"/>
  <c r="M61" i="1"/>
  <c r="L61" i="1" s="1"/>
  <c r="M62" i="1"/>
  <c r="L62" i="1" s="1"/>
  <c r="M63" i="1"/>
  <c r="L63" i="1" s="1"/>
  <c r="M64" i="1"/>
  <c r="L64" i="1" s="1"/>
  <c r="M65" i="1"/>
  <c r="L65" i="1" s="1"/>
  <c r="M66" i="1"/>
  <c r="L66" i="1" s="1"/>
  <c r="M67" i="1"/>
  <c r="L67" i="1" s="1"/>
  <c r="M68" i="1"/>
  <c r="L68" i="1" s="1"/>
  <c r="M69" i="1"/>
  <c r="L69" i="1" s="1"/>
  <c r="M70" i="1"/>
  <c r="L70" i="1" s="1"/>
  <c r="M71" i="1"/>
  <c r="L71" i="1" s="1"/>
  <c r="M72" i="1"/>
  <c r="L72" i="1" s="1"/>
  <c r="M73" i="1"/>
  <c r="L73" i="1" s="1"/>
  <c r="M74" i="1"/>
  <c r="L74" i="1" s="1"/>
  <c r="M75" i="1"/>
  <c r="L75" i="1" s="1"/>
  <c r="M76" i="1"/>
  <c r="L76" i="1" s="1"/>
  <c r="M77" i="1"/>
  <c r="L77" i="1" s="1"/>
  <c r="M78" i="1"/>
  <c r="L78" i="1" s="1"/>
  <c r="M79" i="1"/>
  <c r="L79" i="1" s="1"/>
  <c r="M80" i="1"/>
  <c r="L80" i="1" s="1"/>
  <c r="M81" i="1"/>
  <c r="L81" i="1" s="1"/>
  <c r="M82" i="1"/>
  <c r="L82" i="1" s="1"/>
  <c r="M83" i="1"/>
  <c r="L83" i="1" s="1"/>
  <c r="M84" i="1"/>
  <c r="L84" i="1" s="1"/>
  <c r="M85" i="1"/>
  <c r="L85" i="1" s="1"/>
  <c r="M86" i="1"/>
  <c r="L86" i="1" s="1"/>
  <c r="M87" i="1"/>
  <c r="L87" i="1" s="1"/>
  <c r="M88" i="1"/>
  <c r="L88" i="1" s="1"/>
  <c r="M89" i="1"/>
  <c r="L89" i="1" s="1"/>
  <c r="M90" i="1"/>
  <c r="L90" i="1" s="1"/>
  <c r="M91" i="1"/>
  <c r="L91" i="1" s="1"/>
  <c r="M92" i="1"/>
  <c r="L92" i="1" s="1"/>
  <c r="M93" i="1"/>
  <c r="L93" i="1" s="1"/>
  <c r="M94" i="1"/>
  <c r="L94" i="1" s="1"/>
  <c r="M95" i="1"/>
  <c r="L95" i="1" s="1"/>
  <c r="M96" i="1"/>
  <c r="L96" i="1" s="1"/>
  <c r="M97" i="1"/>
  <c r="L97" i="1" s="1"/>
  <c r="M98" i="1"/>
  <c r="L98" i="1" s="1"/>
  <c r="M99" i="1"/>
  <c r="L99" i="1" s="1"/>
  <c r="M100" i="1"/>
  <c r="L100" i="1" s="1"/>
  <c r="M101" i="1"/>
  <c r="L101" i="1" s="1"/>
  <c r="M102" i="1"/>
  <c r="L102" i="1" s="1"/>
  <c r="M103" i="1"/>
  <c r="L103" i="1" s="1"/>
  <c r="M104" i="1"/>
  <c r="L104" i="1" s="1"/>
  <c r="M105" i="1"/>
  <c r="L105" i="1" s="1"/>
  <c r="M106" i="1"/>
  <c r="L106" i="1" s="1"/>
  <c r="M107" i="1"/>
  <c r="L107" i="1" s="1"/>
  <c r="M108" i="1"/>
  <c r="L108" i="1" s="1"/>
  <c r="M109" i="1"/>
  <c r="L109" i="1" s="1"/>
  <c r="M110" i="1"/>
  <c r="L110" i="1" s="1"/>
  <c r="M111" i="1"/>
  <c r="L111" i="1" s="1"/>
  <c r="M112" i="1"/>
  <c r="L112" i="1" s="1"/>
  <c r="M113" i="1"/>
  <c r="L113" i="1" s="1"/>
  <c r="M114" i="1"/>
  <c r="L114" i="1" s="1"/>
  <c r="M115" i="1"/>
  <c r="L115" i="1" s="1"/>
  <c r="M116" i="1"/>
  <c r="L116" i="1" s="1"/>
  <c r="M117" i="1"/>
  <c r="L117" i="1" s="1"/>
  <c r="M118" i="1"/>
  <c r="L118" i="1" s="1"/>
  <c r="M119" i="1"/>
  <c r="L119" i="1" s="1"/>
  <c r="M120" i="1"/>
  <c r="L120" i="1" s="1"/>
  <c r="M121" i="1"/>
  <c r="L121" i="1" s="1"/>
  <c r="M122" i="1"/>
  <c r="L122" i="1" s="1"/>
  <c r="M123" i="1"/>
  <c r="L123" i="1" s="1"/>
  <c r="M124" i="1"/>
  <c r="L124" i="1" s="1"/>
  <c r="M125" i="1"/>
  <c r="L125" i="1" s="1"/>
  <c r="M126" i="1"/>
  <c r="L126" i="1" s="1"/>
  <c r="M127" i="1"/>
  <c r="L127" i="1" s="1"/>
  <c r="M128" i="1"/>
  <c r="L128" i="1" s="1"/>
  <c r="M129" i="1"/>
  <c r="L129" i="1" s="1"/>
  <c r="M130" i="1"/>
  <c r="L130" i="1" s="1"/>
  <c r="M131" i="1"/>
  <c r="L131" i="1" s="1"/>
  <c r="M132" i="1"/>
  <c r="L132" i="1" s="1"/>
  <c r="M133" i="1"/>
  <c r="L133" i="1" s="1"/>
  <c r="M134" i="1"/>
  <c r="L134" i="1" s="1"/>
  <c r="M135" i="1"/>
  <c r="L135" i="1" s="1"/>
  <c r="M136" i="1"/>
  <c r="L136" i="1" s="1"/>
  <c r="M137" i="1"/>
  <c r="L137" i="1" s="1"/>
  <c r="M138" i="1"/>
  <c r="L138" i="1" s="1"/>
  <c r="M139" i="1"/>
  <c r="L139" i="1" s="1"/>
  <c r="M140" i="1"/>
  <c r="L140" i="1" s="1"/>
  <c r="M141" i="1"/>
  <c r="L141" i="1" s="1"/>
  <c r="M142" i="1"/>
  <c r="L142" i="1" s="1"/>
  <c r="M143" i="1"/>
  <c r="L143" i="1" s="1"/>
  <c r="M144" i="1"/>
  <c r="L144" i="1" s="1"/>
  <c r="M145" i="1"/>
  <c r="L145" i="1" s="1"/>
  <c r="M146" i="1"/>
  <c r="L146" i="1" s="1"/>
  <c r="M147" i="1"/>
  <c r="L147" i="1" s="1"/>
  <c r="M148" i="1"/>
  <c r="L148" i="1" s="1"/>
  <c r="M149" i="1"/>
  <c r="L149" i="1" s="1"/>
  <c r="M150" i="1"/>
  <c r="L150" i="1" s="1"/>
  <c r="M151" i="1"/>
  <c r="L151" i="1" s="1"/>
  <c r="M152" i="1"/>
  <c r="L152" i="1" s="1"/>
  <c r="M153" i="1"/>
  <c r="L153" i="1" s="1"/>
  <c r="M154" i="1"/>
  <c r="L154" i="1" s="1"/>
  <c r="M155" i="1"/>
  <c r="L155" i="1" s="1"/>
  <c r="M156" i="1"/>
  <c r="L156" i="1" s="1"/>
  <c r="M157" i="1"/>
  <c r="L157" i="1" s="1"/>
  <c r="M158" i="1"/>
  <c r="L158" i="1" s="1"/>
  <c r="M159" i="1"/>
  <c r="L159" i="1" s="1"/>
  <c r="M160" i="1"/>
  <c r="L160" i="1" s="1"/>
  <c r="M161" i="1"/>
  <c r="L161" i="1" s="1"/>
  <c r="M162" i="1"/>
  <c r="L162" i="1" s="1"/>
  <c r="M163" i="1"/>
  <c r="L163" i="1" s="1"/>
  <c r="M164" i="1"/>
  <c r="L164" i="1" s="1"/>
  <c r="M165" i="1"/>
  <c r="L165" i="1" s="1"/>
  <c r="M166" i="1"/>
  <c r="L166" i="1" s="1"/>
  <c r="M167" i="1"/>
  <c r="L167" i="1" s="1"/>
  <c r="M168" i="1"/>
  <c r="L168" i="1" s="1"/>
  <c r="M169" i="1"/>
  <c r="L169" i="1" s="1"/>
  <c r="M170" i="1"/>
  <c r="L170" i="1" s="1"/>
  <c r="M171" i="1"/>
  <c r="L171" i="1" s="1"/>
  <c r="M172" i="1"/>
  <c r="L172" i="1" s="1"/>
  <c r="M173" i="1"/>
  <c r="L173" i="1" s="1"/>
  <c r="M174" i="1"/>
  <c r="L174" i="1" s="1"/>
  <c r="M175" i="1"/>
  <c r="L175" i="1" s="1"/>
  <c r="M176" i="1"/>
  <c r="L176" i="1" s="1"/>
  <c r="M177" i="1"/>
  <c r="L177" i="1" s="1"/>
  <c r="M178" i="1"/>
  <c r="L178" i="1" s="1"/>
  <c r="M179" i="1"/>
  <c r="L179" i="1" s="1"/>
  <c r="M180" i="1"/>
  <c r="L180" i="1" s="1"/>
  <c r="M181" i="1"/>
  <c r="L181" i="1" s="1"/>
  <c r="M182" i="1"/>
  <c r="L182" i="1" s="1"/>
  <c r="M183" i="1"/>
  <c r="L183" i="1" s="1"/>
  <c r="M184" i="1"/>
  <c r="L184" i="1" s="1"/>
  <c r="M185" i="1"/>
  <c r="L185" i="1" s="1"/>
  <c r="M186" i="1"/>
  <c r="L186" i="1" s="1"/>
  <c r="M187" i="1"/>
  <c r="L187" i="1" s="1"/>
  <c r="M188" i="1"/>
  <c r="L188" i="1" s="1"/>
  <c r="M189" i="1"/>
  <c r="L189" i="1" s="1"/>
  <c r="M190" i="1"/>
  <c r="L190" i="1" s="1"/>
  <c r="M191" i="1"/>
  <c r="L191" i="1" s="1"/>
  <c r="M192" i="1"/>
  <c r="L192" i="1" s="1"/>
  <c r="M193" i="1"/>
  <c r="L193" i="1" s="1"/>
  <c r="M194" i="1"/>
  <c r="L194" i="1" s="1"/>
  <c r="M195" i="1"/>
  <c r="L195" i="1" s="1"/>
  <c r="M196" i="1"/>
  <c r="L196" i="1" s="1"/>
  <c r="M197" i="1"/>
  <c r="L197" i="1" s="1"/>
  <c r="M198" i="1"/>
  <c r="L198" i="1" s="1"/>
  <c r="M199" i="1"/>
  <c r="L199" i="1" s="1"/>
  <c r="M200" i="1"/>
  <c r="L200" i="1" s="1"/>
  <c r="M201" i="1"/>
  <c r="L201" i="1" s="1"/>
  <c r="M202" i="1"/>
  <c r="L202" i="1" s="1"/>
  <c r="M203" i="1"/>
  <c r="L203" i="1" s="1"/>
  <c r="M204" i="1"/>
  <c r="L204" i="1" s="1"/>
  <c r="M205" i="1"/>
  <c r="L205" i="1" s="1"/>
  <c r="M206" i="1"/>
  <c r="L206" i="1" s="1"/>
  <c r="M207" i="1"/>
  <c r="L207" i="1" s="1"/>
  <c r="M208" i="1"/>
  <c r="L208" i="1" s="1"/>
  <c r="M209" i="1"/>
  <c r="L209" i="1" s="1"/>
  <c r="M210" i="1"/>
  <c r="L210" i="1" s="1"/>
  <c r="M211" i="1"/>
  <c r="L211" i="1" s="1"/>
  <c r="M212" i="1"/>
  <c r="L212" i="1" s="1"/>
  <c r="M213" i="1"/>
  <c r="L213" i="1" s="1"/>
  <c r="M214" i="1"/>
  <c r="L214" i="1" s="1"/>
  <c r="M215" i="1"/>
  <c r="L215" i="1" s="1"/>
  <c r="M216" i="1"/>
  <c r="L216" i="1" s="1"/>
  <c r="M217" i="1"/>
  <c r="L217" i="1" s="1"/>
  <c r="M218" i="1"/>
  <c r="L218" i="1" s="1"/>
  <c r="M219" i="1"/>
  <c r="L219" i="1" s="1"/>
  <c r="M220" i="1"/>
  <c r="L220" i="1" s="1"/>
  <c r="M221" i="1"/>
  <c r="L221" i="1" s="1"/>
  <c r="M222" i="1"/>
  <c r="L222" i="1" s="1"/>
  <c r="M223" i="1"/>
  <c r="L223" i="1" s="1"/>
  <c r="M224" i="1"/>
  <c r="L224" i="1" s="1"/>
  <c r="M225" i="1"/>
  <c r="L225" i="1" s="1"/>
  <c r="M226" i="1"/>
  <c r="L226" i="1" s="1"/>
  <c r="M227" i="1"/>
  <c r="L227" i="1" s="1"/>
  <c r="M228" i="1"/>
  <c r="L228" i="1" s="1"/>
  <c r="M229" i="1"/>
  <c r="L229" i="1" s="1"/>
  <c r="M230" i="1"/>
  <c r="L230" i="1" s="1"/>
  <c r="M231" i="1"/>
  <c r="L231" i="1" s="1"/>
  <c r="M232" i="1"/>
  <c r="L232" i="1" s="1"/>
  <c r="M233" i="1"/>
  <c r="L233" i="1" s="1"/>
  <c r="M234" i="1"/>
  <c r="L234" i="1" s="1"/>
  <c r="M235" i="1"/>
  <c r="L235" i="1" s="1"/>
  <c r="M236" i="1"/>
  <c r="L236" i="1" s="1"/>
  <c r="M237" i="1"/>
  <c r="L237" i="1" s="1"/>
  <c r="M238" i="1"/>
  <c r="L238" i="1" s="1"/>
  <c r="M239" i="1"/>
  <c r="L239" i="1" s="1"/>
  <c r="M240" i="1"/>
  <c r="L240" i="1" s="1"/>
  <c r="M241" i="1"/>
  <c r="L241" i="1" s="1"/>
  <c r="M242" i="1"/>
  <c r="L242" i="1" s="1"/>
  <c r="M243" i="1"/>
  <c r="L243" i="1" s="1"/>
  <c r="M244" i="1"/>
  <c r="L244" i="1" s="1"/>
  <c r="M245" i="1"/>
  <c r="L245" i="1" s="1"/>
  <c r="M246" i="1"/>
  <c r="L246" i="1" s="1"/>
  <c r="M247" i="1"/>
  <c r="L247" i="1" s="1"/>
  <c r="M248" i="1"/>
  <c r="L248" i="1" s="1"/>
  <c r="M249" i="1"/>
  <c r="L249" i="1" s="1"/>
  <c r="M250" i="1"/>
  <c r="L250" i="1" s="1"/>
  <c r="M251" i="1"/>
  <c r="L251" i="1" s="1"/>
  <c r="M252" i="1"/>
  <c r="L252" i="1" s="1"/>
  <c r="M253" i="1"/>
  <c r="L253" i="1" s="1"/>
  <c r="M254" i="1"/>
  <c r="L254" i="1" s="1"/>
  <c r="M255" i="1"/>
  <c r="L255" i="1" s="1"/>
  <c r="M256" i="1"/>
  <c r="L256" i="1" s="1"/>
  <c r="M257" i="1"/>
  <c r="L257" i="1" s="1"/>
  <c r="M258" i="1"/>
  <c r="L258" i="1" s="1"/>
  <c r="M259" i="1"/>
  <c r="L259" i="1" s="1"/>
  <c r="M260" i="1"/>
  <c r="L260" i="1" s="1"/>
  <c r="M261" i="1"/>
  <c r="L261" i="1" s="1"/>
  <c r="M262" i="1"/>
  <c r="L262" i="1" s="1"/>
  <c r="M263" i="1"/>
  <c r="L263" i="1" s="1"/>
  <c r="M264" i="1"/>
  <c r="L264" i="1" s="1"/>
  <c r="M265" i="1"/>
  <c r="L265" i="1" s="1"/>
  <c r="M266" i="1"/>
  <c r="L266" i="1" s="1"/>
  <c r="M267" i="1"/>
  <c r="L267" i="1" s="1"/>
  <c r="M268" i="1"/>
  <c r="L268" i="1" s="1"/>
  <c r="M269" i="1"/>
  <c r="L269" i="1" s="1"/>
  <c r="M270" i="1"/>
  <c r="L270" i="1" s="1"/>
  <c r="M271" i="1"/>
  <c r="L271" i="1" s="1"/>
  <c r="M272" i="1"/>
  <c r="L272" i="1" s="1"/>
  <c r="M273" i="1"/>
  <c r="L273" i="1" s="1"/>
  <c r="M274" i="1"/>
  <c r="L274" i="1" s="1"/>
  <c r="M275" i="1"/>
  <c r="L275" i="1" s="1"/>
  <c r="M276" i="1"/>
  <c r="L276" i="1" s="1"/>
  <c r="M277" i="1"/>
  <c r="L277" i="1" s="1"/>
  <c r="M278" i="1"/>
  <c r="L278" i="1" s="1"/>
  <c r="M279" i="1"/>
  <c r="L279" i="1" s="1"/>
  <c r="M280" i="1"/>
  <c r="L280" i="1" s="1"/>
  <c r="M281" i="1"/>
  <c r="L281" i="1" s="1"/>
  <c r="M282" i="1"/>
  <c r="L282" i="1" s="1"/>
  <c r="M283" i="1"/>
  <c r="L283" i="1" s="1"/>
  <c r="M284" i="1"/>
  <c r="L284" i="1" s="1"/>
  <c r="M285" i="1"/>
  <c r="L285" i="1" s="1"/>
  <c r="M286" i="1"/>
  <c r="L286" i="1" s="1"/>
  <c r="M287" i="1"/>
  <c r="L287" i="1" s="1"/>
  <c r="M288" i="1"/>
  <c r="L288" i="1" s="1"/>
  <c r="M289" i="1"/>
  <c r="L289" i="1" s="1"/>
  <c r="M290" i="1"/>
  <c r="L290" i="1" s="1"/>
  <c r="M291" i="1"/>
  <c r="L291" i="1" s="1"/>
  <c r="M292" i="1"/>
  <c r="L292" i="1" s="1"/>
  <c r="M293" i="1"/>
  <c r="L293" i="1" s="1"/>
  <c r="M294" i="1"/>
  <c r="L294" i="1" s="1"/>
  <c r="M295" i="1"/>
  <c r="L295" i="1" s="1"/>
  <c r="M296" i="1"/>
  <c r="L296" i="1" s="1"/>
  <c r="M297" i="1"/>
  <c r="L297" i="1" s="1"/>
  <c r="M298" i="1"/>
  <c r="L298" i="1" s="1"/>
  <c r="M299" i="1"/>
  <c r="L299" i="1" s="1"/>
  <c r="M300" i="1"/>
  <c r="L300" i="1" s="1"/>
  <c r="M301" i="1"/>
  <c r="L301" i="1" s="1"/>
  <c r="M302" i="1"/>
  <c r="L302" i="1" s="1"/>
  <c r="M303" i="1"/>
  <c r="L303" i="1" s="1"/>
  <c r="M304" i="1"/>
  <c r="L304" i="1" s="1"/>
  <c r="M305" i="1"/>
  <c r="L305" i="1" s="1"/>
  <c r="M306" i="1"/>
  <c r="L306" i="1" s="1"/>
  <c r="M307" i="1"/>
  <c r="L307" i="1" s="1"/>
  <c r="M308" i="1"/>
  <c r="L308" i="1" s="1"/>
  <c r="M309" i="1"/>
  <c r="L309" i="1" s="1"/>
  <c r="M310" i="1"/>
  <c r="L310" i="1" s="1"/>
  <c r="M311" i="1"/>
  <c r="L311" i="1" s="1"/>
  <c r="M312" i="1"/>
  <c r="L312" i="1" s="1"/>
  <c r="M313" i="1"/>
  <c r="L313" i="1" s="1"/>
  <c r="M314" i="1"/>
  <c r="L314" i="1" s="1"/>
  <c r="M315" i="1"/>
  <c r="L315" i="1" s="1"/>
  <c r="M316" i="1"/>
  <c r="L316" i="1" s="1"/>
  <c r="M317" i="1"/>
  <c r="L317" i="1" s="1"/>
  <c r="M318" i="1"/>
  <c r="L318" i="1" s="1"/>
  <c r="M319" i="1"/>
  <c r="L319" i="1" s="1"/>
  <c r="M320" i="1"/>
  <c r="L320" i="1" s="1"/>
  <c r="M321" i="1"/>
  <c r="L321" i="1" s="1"/>
  <c r="M322" i="1"/>
  <c r="L322" i="1" s="1"/>
  <c r="M323" i="1"/>
  <c r="L323" i="1" s="1"/>
  <c r="M324" i="1"/>
  <c r="L324" i="1" s="1"/>
  <c r="M325" i="1"/>
  <c r="L325" i="1" s="1"/>
  <c r="M326" i="1"/>
  <c r="L326" i="1" s="1"/>
  <c r="M327" i="1"/>
  <c r="L327" i="1" s="1"/>
  <c r="M328" i="1"/>
  <c r="L328" i="1" s="1"/>
  <c r="M329" i="1"/>
  <c r="L329" i="1" s="1"/>
  <c r="M330" i="1"/>
  <c r="L330" i="1" s="1"/>
  <c r="M331" i="1"/>
  <c r="L331" i="1" s="1"/>
  <c r="M332" i="1"/>
  <c r="L332" i="1" s="1"/>
  <c r="M333" i="1"/>
  <c r="L333" i="1" s="1"/>
  <c r="M334" i="1"/>
  <c r="L334" i="1" s="1"/>
  <c r="M335" i="1"/>
  <c r="L335" i="1" s="1"/>
  <c r="M336" i="1"/>
  <c r="L336" i="1" s="1"/>
  <c r="M337" i="1"/>
  <c r="L337" i="1" s="1"/>
  <c r="M338" i="1"/>
  <c r="L338" i="1" s="1"/>
  <c r="M339" i="1"/>
  <c r="L339" i="1" s="1"/>
  <c r="M340" i="1"/>
  <c r="L340" i="1" s="1"/>
  <c r="M341" i="1"/>
  <c r="L341" i="1" s="1"/>
  <c r="M342" i="1"/>
  <c r="L342" i="1" s="1"/>
  <c r="M343" i="1"/>
  <c r="L343" i="1" s="1"/>
  <c r="M344" i="1"/>
  <c r="L344" i="1" s="1"/>
  <c r="M345" i="1"/>
  <c r="L345" i="1" s="1"/>
  <c r="M346" i="1"/>
  <c r="L346" i="1" s="1"/>
  <c r="M347" i="1"/>
  <c r="L347" i="1" s="1"/>
  <c r="M348" i="1"/>
  <c r="L348" i="1" s="1"/>
  <c r="M349" i="1"/>
  <c r="L349" i="1" s="1"/>
  <c r="M350" i="1"/>
  <c r="L350" i="1" s="1"/>
  <c r="M351" i="1"/>
  <c r="L351" i="1" s="1"/>
  <c r="M352" i="1"/>
  <c r="L352" i="1" s="1"/>
  <c r="M353" i="1"/>
  <c r="L353" i="1" s="1"/>
  <c r="M354" i="1"/>
  <c r="L354" i="1" s="1"/>
  <c r="M355" i="1"/>
  <c r="L355" i="1" s="1"/>
  <c r="M356" i="1"/>
  <c r="L356" i="1" s="1"/>
  <c r="M357" i="1"/>
  <c r="L357" i="1" s="1"/>
  <c r="M358" i="1"/>
  <c r="L358" i="1" s="1"/>
  <c r="M359" i="1"/>
  <c r="L359" i="1" s="1"/>
  <c r="M360" i="1"/>
  <c r="L360" i="1" s="1"/>
  <c r="M361" i="1"/>
  <c r="L361" i="1" s="1"/>
  <c r="M362" i="1"/>
  <c r="L362" i="1" s="1"/>
  <c r="M363" i="1"/>
  <c r="L363" i="1" s="1"/>
  <c r="M364" i="1"/>
  <c r="L364" i="1" s="1"/>
  <c r="M365" i="1"/>
  <c r="L365" i="1" s="1"/>
  <c r="M366" i="1"/>
  <c r="L366" i="1" s="1"/>
  <c r="M367" i="1"/>
  <c r="L367" i="1" s="1"/>
  <c r="M368" i="1"/>
  <c r="L368" i="1" s="1"/>
  <c r="M369" i="1"/>
  <c r="L369" i="1" s="1"/>
  <c r="M370" i="1"/>
  <c r="L370" i="1" s="1"/>
  <c r="M371" i="1"/>
  <c r="L371" i="1" s="1"/>
  <c r="M372" i="1"/>
  <c r="L372" i="1" s="1"/>
  <c r="M373" i="1"/>
  <c r="L373" i="1" s="1"/>
  <c r="M374" i="1"/>
  <c r="L374" i="1" s="1"/>
  <c r="M375" i="1"/>
  <c r="L375" i="1" s="1"/>
  <c r="M376" i="1"/>
  <c r="L376" i="1" s="1"/>
  <c r="M377" i="1"/>
  <c r="L377" i="1" s="1"/>
  <c r="M378" i="1"/>
  <c r="L378" i="1" s="1"/>
  <c r="M379" i="1"/>
  <c r="L379" i="1" s="1"/>
  <c r="M380" i="1"/>
  <c r="L380" i="1" s="1"/>
  <c r="M381" i="1"/>
  <c r="L381" i="1" s="1"/>
  <c r="M382" i="1"/>
  <c r="L382" i="1" s="1"/>
  <c r="M383" i="1"/>
  <c r="L383" i="1" s="1"/>
  <c r="M384" i="1"/>
  <c r="L384" i="1" s="1"/>
  <c r="M385" i="1"/>
  <c r="L385" i="1" s="1"/>
  <c r="M386" i="1"/>
  <c r="L386" i="1" s="1"/>
  <c r="M387" i="1"/>
  <c r="L387" i="1" s="1"/>
  <c r="M388" i="1"/>
  <c r="L388" i="1" s="1"/>
  <c r="M389" i="1"/>
  <c r="L389" i="1" s="1"/>
  <c r="M390" i="1"/>
  <c r="L390" i="1" s="1"/>
  <c r="M391" i="1"/>
  <c r="L391" i="1" s="1"/>
  <c r="M392" i="1"/>
  <c r="L392" i="1" s="1"/>
  <c r="M393" i="1"/>
  <c r="L393" i="1" s="1"/>
  <c r="M394" i="1"/>
  <c r="L394" i="1" s="1"/>
  <c r="M395" i="1"/>
  <c r="L395" i="1" s="1"/>
  <c r="M396" i="1"/>
  <c r="L396" i="1" s="1"/>
  <c r="M397" i="1"/>
  <c r="L397" i="1" s="1"/>
  <c r="M398" i="1"/>
  <c r="L398" i="1" s="1"/>
  <c r="M399" i="1"/>
  <c r="L399" i="1" s="1"/>
  <c r="M400" i="1"/>
  <c r="L400" i="1" s="1"/>
  <c r="M401" i="1"/>
  <c r="L401" i="1" s="1"/>
  <c r="M402" i="1"/>
  <c r="L402" i="1" s="1"/>
  <c r="M403" i="1"/>
  <c r="L403" i="1" s="1"/>
  <c r="M404" i="1"/>
  <c r="L404" i="1" s="1"/>
  <c r="M405" i="1"/>
  <c r="L405" i="1" s="1"/>
  <c r="M406" i="1"/>
  <c r="L406" i="1" s="1"/>
  <c r="M407" i="1"/>
  <c r="L407" i="1" s="1"/>
  <c r="M408" i="1"/>
  <c r="L408" i="1" s="1"/>
  <c r="M409" i="1"/>
  <c r="L409" i="1" s="1"/>
  <c r="M410" i="1"/>
  <c r="L410" i="1" s="1"/>
  <c r="M411" i="1"/>
  <c r="L411" i="1" s="1"/>
  <c r="M412" i="1"/>
  <c r="L412" i="1" s="1"/>
  <c r="M413" i="1"/>
  <c r="L413" i="1" s="1"/>
  <c r="M414" i="1"/>
  <c r="L414" i="1" s="1"/>
  <c r="M415" i="1"/>
  <c r="L415" i="1" s="1"/>
  <c r="M416" i="1"/>
  <c r="L416" i="1" s="1"/>
  <c r="M417" i="1"/>
  <c r="L417" i="1" s="1"/>
  <c r="M418" i="1"/>
  <c r="L418" i="1" s="1"/>
  <c r="M419" i="1"/>
  <c r="L419" i="1" s="1"/>
  <c r="M420" i="1"/>
  <c r="L420" i="1" s="1"/>
  <c r="M421" i="1"/>
  <c r="L421" i="1" s="1"/>
  <c r="M422" i="1"/>
  <c r="L422" i="1" s="1"/>
  <c r="M423" i="1"/>
  <c r="L423" i="1" s="1"/>
  <c r="M424" i="1"/>
  <c r="L424" i="1" s="1"/>
  <c r="M425" i="1"/>
  <c r="L425" i="1" s="1"/>
  <c r="M426" i="1"/>
  <c r="L426" i="1" s="1"/>
  <c r="M427" i="1"/>
  <c r="L427" i="1" s="1"/>
  <c r="M428" i="1"/>
  <c r="L428" i="1" s="1"/>
  <c r="M429" i="1"/>
  <c r="L429" i="1" s="1"/>
  <c r="M430" i="1"/>
  <c r="L430" i="1" s="1"/>
  <c r="M431" i="1"/>
  <c r="L431" i="1" s="1"/>
  <c r="M432" i="1"/>
  <c r="L432" i="1" s="1"/>
  <c r="M433" i="1"/>
  <c r="L433" i="1" s="1"/>
  <c r="M434" i="1"/>
  <c r="L434" i="1" s="1"/>
  <c r="M435" i="1"/>
  <c r="L435" i="1" s="1"/>
  <c r="M436" i="1"/>
  <c r="L436" i="1" s="1"/>
  <c r="M437" i="1"/>
  <c r="L437" i="1" s="1"/>
  <c r="M438" i="1"/>
  <c r="L438" i="1" s="1"/>
  <c r="M439" i="1"/>
  <c r="L439" i="1" s="1"/>
  <c r="M440" i="1"/>
  <c r="L440" i="1" s="1"/>
  <c r="M441" i="1"/>
  <c r="L441" i="1" s="1"/>
  <c r="M442" i="1"/>
  <c r="L442" i="1" s="1"/>
  <c r="M443" i="1"/>
  <c r="L443" i="1" s="1"/>
  <c r="M444" i="1"/>
  <c r="L444" i="1" s="1"/>
  <c r="M445" i="1"/>
  <c r="L445" i="1" s="1"/>
  <c r="M446" i="1"/>
  <c r="L446" i="1" s="1"/>
  <c r="M447" i="1"/>
  <c r="L447" i="1" s="1"/>
  <c r="M448" i="1"/>
  <c r="L448" i="1" s="1"/>
  <c r="M449" i="1"/>
  <c r="L449" i="1" s="1"/>
  <c r="M450" i="1"/>
  <c r="L450" i="1" s="1"/>
  <c r="M451" i="1"/>
  <c r="L451" i="1" s="1"/>
  <c r="M452" i="1"/>
  <c r="L452" i="1" s="1"/>
  <c r="M453" i="1"/>
  <c r="L453" i="1" s="1"/>
  <c r="M454" i="1"/>
  <c r="L454" i="1" s="1"/>
  <c r="M455" i="1"/>
  <c r="L455" i="1" s="1"/>
  <c r="M456" i="1"/>
  <c r="L456" i="1" s="1"/>
  <c r="M457" i="1"/>
  <c r="L457" i="1" s="1"/>
  <c r="M458" i="1"/>
  <c r="L458" i="1" s="1"/>
  <c r="M459" i="1"/>
  <c r="L459" i="1" s="1"/>
  <c r="M460" i="1"/>
  <c r="L460" i="1" s="1"/>
  <c r="M461" i="1"/>
  <c r="L461" i="1" s="1"/>
  <c r="M462" i="1"/>
  <c r="L462" i="1" s="1"/>
  <c r="M463" i="1"/>
  <c r="L463" i="1" s="1"/>
  <c r="M464" i="1"/>
  <c r="L464" i="1" s="1"/>
  <c r="M465" i="1"/>
  <c r="L465" i="1" s="1"/>
  <c r="M466" i="1"/>
  <c r="L466" i="1" s="1"/>
  <c r="M467" i="1"/>
  <c r="L467" i="1" s="1"/>
  <c r="M468" i="1"/>
  <c r="L468" i="1" s="1"/>
  <c r="M469" i="1"/>
  <c r="L469" i="1" s="1"/>
  <c r="M470" i="1"/>
  <c r="L470" i="1" s="1"/>
  <c r="M471" i="1"/>
  <c r="L471" i="1" s="1"/>
  <c r="M472" i="1"/>
  <c r="L472" i="1" s="1"/>
  <c r="M473" i="1"/>
  <c r="L473" i="1" s="1"/>
  <c r="M474" i="1"/>
  <c r="L474" i="1" s="1"/>
  <c r="M475" i="1"/>
  <c r="L475" i="1" s="1"/>
  <c r="M476" i="1"/>
  <c r="L476" i="1" s="1"/>
  <c r="M477" i="1"/>
  <c r="L477" i="1" s="1"/>
  <c r="M478" i="1"/>
  <c r="L478" i="1" s="1"/>
  <c r="M479" i="1"/>
  <c r="L479" i="1" s="1"/>
  <c r="M480" i="1"/>
  <c r="L480" i="1" s="1"/>
  <c r="M481" i="1"/>
  <c r="L481" i="1" s="1"/>
  <c r="M482" i="1"/>
  <c r="L482" i="1" s="1"/>
  <c r="M483" i="1"/>
  <c r="L483" i="1" s="1"/>
  <c r="M484" i="1"/>
  <c r="L484" i="1" s="1"/>
  <c r="M485" i="1"/>
  <c r="L485" i="1" s="1"/>
  <c r="M486" i="1"/>
  <c r="L486" i="1" s="1"/>
  <c r="M487" i="1"/>
  <c r="L487" i="1" s="1"/>
  <c r="M488" i="1"/>
  <c r="L488" i="1" s="1"/>
  <c r="M489" i="1"/>
  <c r="L489" i="1" s="1"/>
  <c r="M490" i="1"/>
  <c r="L490" i="1" s="1"/>
  <c r="M491" i="1"/>
  <c r="L491" i="1" s="1"/>
  <c r="M492" i="1"/>
  <c r="L492" i="1" s="1"/>
  <c r="M493" i="1"/>
  <c r="L493" i="1" s="1"/>
  <c r="M494" i="1"/>
  <c r="L494" i="1" s="1"/>
  <c r="M495" i="1"/>
  <c r="L495" i="1" s="1"/>
  <c r="M496" i="1"/>
  <c r="L496" i="1" s="1"/>
  <c r="M497" i="1"/>
  <c r="L497" i="1" s="1"/>
  <c r="M498" i="1"/>
  <c r="L498" i="1" s="1"/>
  <c r="M499" i="1"/>
  <c r="L499" i="1" s="1"/>
  <c r="M500" i="1"/>
  <c r="L500" i="1" s="1"/>
  <c r="M501" i="1"/>
  <c r="L501" i="1" s="1"/>
  <c r="M502" i="1"/>
  <c r="L502" i="1" s="1"/>
  <c r="M503" i="1"/>
  <c r="L503" i="1" s="1"/>
  <c r="M504" i="1"/>
  <c r="L504" i="1" s="1"/>
  <c r="M505" i="1"/>
  <c r="L505" i="1" s="1"/>
  <c r="M506" i="1"/>
  <c r="L506" i="1" s="1"/>
  <c r="M507" i="1"/>
  <c r="L507" i="1" s="1"/>
  <c r="M508" i="1"/>
  <c r="L508" i="1" s="1"/>
  <c r="M509" i="1"/>
  <c r="L509" i="1" s="1"/>
  <c r="M510" i="1"/>
  <c r="L510" i="1" s="1"/>
  <c r="M511" i="1"/>
  <c r="L511" i="1" s="1"/>
  <c r="M512" i="1"/>
  <c r="L512" i="1" s="1"/>
  <c r="M513" i="1"/>
  <c r="L513" i="1" s="1"/>
  <c r="M514" i="1"/>
  <c r="L514" i="1" s="1"/>
  <c r="M515" i="1"/>
  <c r="L515" i="1" s="1"/>
  <c r="M516" i="1"/>
  <c r="L516" i="1" s="1"/>
  <c r="M517" i="1"/>
  <c r="L517" i="1" s="1"/>
  <c r="M518" i="1"/>
  <c r="L518" i="1" s="1"/>
  <c r="M519" i="1"/>
  <c r="L519" i="1" s="1"/>
  <c r="M520" i="1"/>
  <c r="L520" i="1" s="1"/>
  <c r="M521" i="1"/>
  <c r="L521" i="1" s="1"/>
  <c r="M522" i="1"/>
  <c r="L522" i="1" s="1"/>
  <c r="M523" i="1"/>
  <c r="L523" i="1" s="1"/>
  <c r="M524" i="1"/>
  <c r="L524" i="1" s="1"/>
  <c r="M525" i="1"/>
  <c r="L525" i="1" s="1"/>
  <c r="M526" i="1"/>
  <c r="L526" i="1" s="1"/>
  <c r="M527" i="1"/>
  <c r="L527" i="1" s="1"/>
  <c r="M528" i="1"/>
  <c r="L528" i="1" s="1"/>
  <c r="M529" i="1"/>
  <c r="L529" i="1" s="1"/>
  <c r="M530" i="1"/>
  <c r="L530" i="1" s="1"/>
  <c r="M531" i="1"/>
  <c r="L531" i="1" s="1"/>
  <c r="M532" i="1"/>
  <c r="L532" i="1" s="1"/>
  <c r="M533" i="1"/>
  <c r="L533" i="1" s="1"/>
  <c r="M534" i="1"/>
  <c r="L534" i="1" s="1"/>
  <c r="M535" i="1"/>
  <c r="L535" i="1" s="1"/>
  <c r="M536" i="1"/>
  <c r="L536" i="1" s="1"/>
  <c r="M537" i="1"/>
  <c r="L537" i="1" s="1"/>
  <c r="M538" i="1"/>
  <c r="L538" i="1" s="1"/>
  <c r="M539" i="1"/>
  <c r="L539" i="1" s="1"/>
  <c r="M540" i="1"/>
  <c r="L540" i="1" s="1"/>
  <c r="M541" i="1"/>
  <c r="L541" i="1" s="1"/>
  <c r="M542" i="1"/>
  <c r="L542" i="1" s="1"/>
  <c r="M543" i="1"/>
  <c r="L543" i="1" s="1"/>
  <c r="M544" i="1"/>
  <c r="L544" i="1" s="1"/>
  <c r="M545" i="1"/>
  <c r="L545" i="1" s="1"/>
  <c r="M546" i="1"/>
  <c r="L546" i="1" s="1"/>
  <c r="M547" i="1"/>
  <c r="L547" i="1" s="1"/>
  <c r="M548" i="1"/>
  <c r="L548" i="1" s="1"/>
  <c r="M549" i="1"/>
  <c r="L549" i="1" s="1"/>
  <c r="M550" i="1"/>
  <c r="L550" i="1" s="1"/>
  <c r="M551" i="1"/>
  <c r="L551" i="1" s="1"/>
  <c r="M552" i="1"/>
  <c r="L552" i="1" s="1"/>
  <c r="M553" i="1"/>
  <c r="L553" i="1" s="1"/>
  <c r="M554" i="1"/>
  <c r="L554" i="1" s="1"/>
  <c r="M555" i="1"/>
  <c r="L555" i="1" s="1"/>
  <c r="M556" i="1"/>
  <c r="L556" i="1" s="1"/>
  <c r="M557" i="1"/>
  <c r="L557" i="1" s="1"/>
  <c r="M558" i="1"/>
  <c r="L558" i="1" s="1"/>
  <c r="M559" i="1"/>
  <c r="L559" i="1" s="1"/>
  <c r="M560" i="1"/>
  <c r="L560" i="1" s="1"/>
  <c r="M561" i="1"/>
  <c r="L561" i="1" s="1"/>
  <c r="M562" i="1"/>
  <c r="L562" i="1" s="1"/>
  <c r="M563" i="1"/>
  <c r="L563" i="1" s="1"/>
  <c r="M564" i="1"/>
  <c r="L564" i="1" s="1"/>
  <c r="M565" i="1"/>
  <c r="L565" i="1" s="1"/>
  <c r="M566" i="1"/>
  <c r="L566" i="1" s="1"/>
  <c r="M567" i="1"/>
  <c r="L567" i="1" s="1"/>
  <c r="M568" i="1"/>
  <c r="L568" i="1" s="1"/>
  <c r="M569" i="1"/>
  <c r="L569" i="1" s="1"/>
  <c r="M570" i="1"/>
  <c r="L570" i="1" s="1"/>
  <c r="M571" i="1"/>
  <c r="L571" i="1" s="1"/>
  <c r="M572" i="1"/>
  <c r="L572" i="1" s="1"/>
  <c r="M573" i="1"/>
  <c r="L573" i="1" s="1"/>
  <c r="M574" i="1"/>
  <c r="L574" i="1" s="1"/>
  <c r="M575" i="1"/>
  <c r="L575" i="1" s="1"/>
  <c r="M576" i="1"/>
  <c r="L576" i="1" s="1"/>
  <c r="M577" i="1"/>
  <c r="L577" i="1" s="1"/>
  <c r="M578" i="1"/>
  <c r="L578" i="1" s="1"/>
  <c r="M579" i="1"/>
  <c r="L579" i="1" s="1"/>
  <c r="M580" i="1"/>
  <c r="L580" i="1" s="1"/>
  <c r="M581" i="1"/>
  <c r="L581" i="1" s="1"/>
  <c r="M582" i="1"/>
  <c r="L582" i="1" s="1"/>
  <c r="M583" i="1"/>
  <c r="L583" i="1" s="1"/>
  <c r="M584" i="1"/>
  <c r="L584" i="1" s="1"/>
  <c r="M585" i="1"/>
  <c r="L585" i="1" s="1"/>
  <c r="M586" i="1"/>
  <c r="L586" i="1" s="1"/>
  <c r="M587" i="1"/>
  <c r="L587" i="1" s="1"/>
  <c r="M588" i="1"/>
  <c r="L588" i="1" s="1"/>
  <c r="M589" i="1"/>
  <c r="L589" i="1" s="1"/>
  <c r="M590" i="1"/>
  <c r="L590" i="1" s="1"/>
  <c r="M591" i="1"/>
  <c r="L591" i="1" s="1"/>
  <c r="M592" i="1"/>
  <c r="L592" i="1" s="1"/>
  <c r="M593" i="1"/>
  <c r="L593" i="1" s="1"/>
  <c r="M594" i="1"/>
  <c r="L594" i="1" s="1"/>
  <c r="M595" i="1"/>
  <c r="L595" i="1" s="1"/>
  <c r="M596" i="1"/>
  <c r="L596" i="1" s="1"/>
  <c r="M597" i="1"/>
  <c r="L597" i="1" s="1"/>
  <c r="M598" i="1"/>
  <c r="L598" i="1" s="1"/>
  <c r="M599" i="1"/>
  <c r="L599" i="1" s="1"/>
  <c r="M600" i="1"/>
  <c r="L600" i="1" s="1"/>
  <c r="M601" i="1"/>
  <c r="L601" i="1" s="1"/>
  <c r="M602" i="1"/>
  <c r="L602" i="1" s="1"/>
  <c r="M603" i="1"/>
  <c r="L603" i="1" s="1"/>
  <c r="M604" i="1"/>
  <c r="L604" i="1" s="1"/>
  <c r="M605" i="1"/>
  <c r="L605" i="1" s="1"/>
  <c r="M606" i="1"/>
  <c r="L606" i="1" s="1"/>
  <c r="M607" i="1"/>
  <c r="L607" i="1" s="1"/>
  <c r="M608" i="1"/>
  <c r="L608" i="1" s="1"/>
  <c r="M609" i="1"/>
  <c r="L609" i="1" s="1"/>
  <c r="M610" i="1"/>
  <c r="L610" i="1" s="1"/>
  <c r="M611" i="1"/>
  <c r="L611" i="1" s="1"/>
  <c r="M612" i="1"/>
  <c r="L612" i="1" s="1"/>
  <c r="M613" i="1"/>
  <c r="L613" i="1" s="1"/>
  <c r="M614" i="1"/>
  <c r="L614" i="1" s="1"/>
  <c r="M615" i="1"/>
  <c r="L615" i="1" s="1"/>
  <c r="M616" i="1"/>
  <c r="L616" i="1" s="1"/>
  <c r="M617" i="1"/>
  <c r="L617" i="1" s="1"/>
  <c r="M618" i="1"/>
  <c r="L618" i="1" s="1"/>
  <c r="M619" i="1"/>
  <c r="L619" i="1" s="1"/>
  <c r="M620" i="1"/>
  <c r="L620" i="1" s="1"/>
  <c r="M621" i="1"/>
  <c r="L621" i="1" s="1"/>
  <c r="M622" i="1"/>
  <c r="L622" i="1" s="1"/>
  <c r="M623" i="1"/>
  <c r="L623" i="1" s="1"/>
  <c r="M624" i="1"/>
  <c r="L624" i="1" s="1"/>
  <c r="M625" i="1"/>
  <c r="L625" i="1" s="1"/>
  <c r="M626" i="1"/>
  <c r="L626" i="1" s="1"/>
  <c r="M627" i="1"/>
  <c r="L627" i="1" s="1"/>
  <c r="M628" i="1"/>
  <c r="L628" i="1" s="1"/>
  <c r="M629" i="1"/>
  <c r="L629" i="1" s="1"/>
  <c r="M630" i="1"/>
  <c r="L630" i="1" s="1"/>
  <c r="M631" i="1"/>
  <c r="L631" i="1" s="1"/>
  <c r="M632" i="1"/>
  <c r="L632" i="1" s="1"/>
  <c r="M633" i="1"/>
  <c r="L633" i="1" s="1"/>
  <c r="M634" i="1"/>
  <c r="L634" i="1" s="1"/>
  <c r="M635" i="1"/>
  <c r="L635" i="1" s="1"/>
  <c r="M636" i="1"/>
  <c r="L636" i="1" s="1"/>
  <c r="M637" i="1"/>
  <c r="L637" i="1" s="1"/>
  <c r="M638" i="1"/>
  <c r="L638" i="1" s="1"/>
  <c r="M639" i="1"/>
  <c r="L639" i="1" s="1"/>
  <c r="M640" i="1"/>
  <c r="L640" i="1" s="1"/>
  <c r="M641" i="1"/>
  <c r="L641" i="1" s="1"/>
  <c r="M642" i="1"/>
  <c r="L642" i="1" s="1"/>
  <c r="M643" i="1"/>
  <c r="L643" i="1" s="1"/>
  <c r="M644" i="1"/>
  <c r="L644" i="1" s="1"/>
  <c r="M645" i="1"/>
  <c r="L645" i="1" s="1"/>
  <c r="M646" i="1"/>
  <c r="L646" i="1" s="1"/>
  <c r="M647" i="1"/>
  <c r="L647" i="1" s="1"/>
  <c r="M648" i="1"/>
  <c r="L648" i="1" s="1"/>
  <c r="M649" i="1"/>
  <c r="L649" i="1" s="1"/>
  <c r="M650" i="1"/>
  <c r="L650" i="1" s="1"/>
  <c r="M651" i="1"/>
  <c r="L651" i="1" s="1"/>
  <c r="M652" i="1"/>
  <c r="L652" i="1" s="1"/>
  <c r="M653" i="1"/>
  <c r="L653" i="1" s="1"/>
  <c r="M654" i="1"/>
  <c r="L654" i="1" s="1"/>
  <c r="M655" i="1"/>
  <c r="L655" i="1" s="1"/>
  <c r="M656" i="1"/>
  <c r="L656" i="1" s="1"/>
  <c r="M657" i="1"/>
  <c r="L657" i="1" s="1"/>
  <c r="M658" i="1"/>
  <c r="L658" i="1" s="1"/>
  <c r="M659" i="1"/>
  <c r="L659" i="1" s="1"/>
  <c r="M660" i="1"/>
  <c r="L660" i="1" s="1"/>
  <c r="M661" i="1"/>
  <c r="L661" i="1" s="1"/>
  <c r="M662" i="1"/>
  <c r="L662" i="1" s="1"/>
  <c r="M663" i="1"/>
  <c r="L663" i="1" s="1"/>
  <c r="M664" i="1"/>
  <c r="L664" i="1" s="1"/>
  <c r="M665" i="1"/>
  <c r="L665" i="1" s="1"/>
  <c r="M666" i="1"/>
  <c r="L666" i="1" s="1"/>
  <c r="M667" i="1"/>
  <c r="L667" i="1" s="1"/>
  <c r="M668" i="1"/>
  <c r="L668" i="1" s="1"/>
  <c r="M669" i="1"/>
  <c r="L669" i="1" s="1"/>
  <c r="M670" i="1"/>
  <c r="L670" i="1" s="1"/>
  <c r="M671" i="1"/>
  <c r="L671" i="1" s="1"/>
  <c r="M672" i="1"/>
  <c r="L672" i="1" s="1"/>
  <c r="M673" i="1"/>
  <c r="L673" i="1" s="1"/>
  <c r="M674" i="1"/>
  <c r="L674" i="1" s="1"/>
  <c r="M675" i="1"/>
  <c r="L675" i="1" s="1"/>
  <c r="M676" i="1"/>
  <c r="L676" i="1" s="1"/>
  <c r="M677" i="1"/>
  <c r="L677" i="1" s="1"/>
  <c r="M678" i="1"/>
  <c r="L678" i="1" s="1"/>
  <c r="M679" i="1"/>
  <c r="L679" i="1" s="1"/>
  <c r="M680" i="1"/>
  <c r="L680" i="1" s="1"/>
  <c r="M681" i="1"/>
  <c r="L681" i="1" s="1"/>
  <c r="M682" i="1"/>
  <c r="L682" i="1" s="1"/>
  <c r="M683" i="1"/>
  <c r="L683" i="1" s="1"/>
  <c r="M684" i="1"/>
  <c r="L684" i="1" s="1"/>
  <c r="M685" i="1"/>
  <c r="L685" i="1" s="1"/>
  <c r="M686" i="1"/>
  <c r="L686" i="1" s="1"/>
  <c r="M687" i="1"/>
  <c r="L687" i="1" s="1"/>
  <c r="M688" i="1"/>
  <c r="L688" i="1" s="1"/>
  <c r="M689" i="1"/>
  <c r="L689" i="1" s="1"/>
  <c r="M690" i="1"/>
  <c r="L690" i="1" s="1"/>
  <c r="M691" i="1"/>
  <c r="L691" i="1" s="1"/>
  <c r="M692" i="1"/>
  <c r="L692" i="1" s="1"/>
  <c r="M693" i="1"/>
  <c r="L693" i="1" s="1"/>
  <c r="M694" i="1"/>
  <c r="L694" i="1" s="1"/>
  <c r="M695" i="1"/>
  <c r="L695" i="1" s="1"/>
  <c r="M696" i="1"/>
  <c r="L696" i="1" s="1"/>
  <c r="M697" i="1"/>
  <c r="L697" i="1" s="1"/>
  <c r="M698" i="1"/>
  <c r="L698" i="1" s="1"/>
  <c r="M699" i="1"/>
  <c r="L699" i="1" s="1"/>
  <c r="M700" i="1"/>
  <c r="L700" i="1" s="1"/>
  <c r="M701" i="1"/>
  <c r="L701" i="1" s="1"/>
  <c r="M702" i="1"/>
  <c r="L702" i="1" s="1"/>
  <c r="M703" i="1"/>
  <c r="L703" i="1" s="1"/>
  <c r="M704" i="1"/>
  <c r="L704" i="1" s="1"/>
  <c r="M705" i="1"/>
  <c r="L705" i="1" s="1"/>
  <c r="M706" i="1"/>
  <c r="L706" i="1" s="1"/>
  <c r="M707" i="1"/>
  <c r="L707" i="1" s="1"/>
  <c r="M708" i="1"/>
  <c r="L708" i="1" s="1"/>
  <c r="M709" i="1"/>
  <c r="L709" i="1" s="1"/>
  <c r="M710" i="1"/>
  <c r="L710" i="1" s="1"/>
  <c r="M711" i="1"/>
  <c r="L711" i="1" s="1"/>
  <c r="M712" i="1"/>
  <c r="L712" i="1" s="1"/>
  <c r="M713" i="1"/>
  <c r="L713" i="1" s="1"/>
  <c r="M714" i="1"/>
  <c r="L714" i="1" s="1"/>
  <c r="M715" i="1"/>
  <c r="L715" i="1" s="1"/>
  <c r="M716" i="1"/>
  <c r="L716" i="1" s="1"/>
  <c r="M717" i="1"/>
  <c r="L717" i="1" s="1"/>
  <c r="M718" i="1"/>
  <c r="L718" i="1" s="1"/>
  <c r="M719" i="1"/>
  <c r="L719" i="1" s="1"/>
  <c r="M720" i="1"/>
  <c r="L720" i="1" s="1"/>
  <c r="M721" i="1"/>
  <c r="L721" i="1" s="1"/>
  <c r="M722" i="1"/>
  <c r="L722" i="1" s="1"/>
  <c r="M723" i="1"/>
  <c r="L723" i="1" s="1"/>
  <c r="M724" i="1"/>
  <c r="L724" i="1" s="1"/>
  <c r="M725" i="1"/>
  <c r="L725" i="1" s="1"/>
  <c r="M726" i="1"/>
  <c r="L726" i="1" s="1"/>
  <c r="M727" i="1"/>
  <c r="L727" i="1" s="1"/>
  <c r="M728" i="1"/>
  <c r="L728" i="1" s="1"/>
  <c r="M729" i="1"/>
  <c r="L729" i="1" s="1"/>
  <c r="M730" i="1"/>
  <c r="L730" i="1" s="1"/>
  <c r="M731" i="1"/>
  <c r="L731" i="1" s="1"/>
  <c r="M732" i="1"/>
  <c r="L732" i="1" s="1"/>
  <c r="M733" i="1"/>
  <c r="L733" i="1" s="1"/>
  <c r="M734" i="1"/>
  <c r="L734" i="1" s="1"/>
  <c r="M735" i="1"/>
  <c r="L735" i="1" s="1"/>
  <c r="M736" i="1"/>
  <c r="L736" i="1" s="1"/>
  <c r="M737" i="1"/>
  <c r="L737" i="1" s="1"/>
  <c r="M738" i="1"/>
  <c r="L738" i="1" s="1"/>
  <c r="M739" i="1"/>
  <c r="L739" i="1" s="1"/>
  <c r="M740" i="1"/>
  <c r="L740" i="1" s="1"/>
  <c r="M741" i="1"/>
  <c r="L741" i="1" s="1"/>
  <c r="M742" i="1"/>
  <c r="L742" i="1" s="1"/>
  <c r="M743" i="1"/>
  <c r="L743" i="1" s="1"/>
  <c r="M744" i="1"/>
  <c r="L744" i="1" s="1"/>
  <c r="M745" i="1"/>
  <c r="L745" i="1" s="1"/>
  <c r="M746" i="1"/>
  <c r="L746" i="1" s="1"/>
  <c r="M747" i="1"/>
  <c r="L747" i="1" s="1"/>
  <c r="M748" i="1"/>
  <c r="L748" i="1" s="1"/>
  <c r="M749" i="1"/>
  <c r="L749" i="1" s="1"/>
  <c r="M750" i="1"/>
  <c r="L750" i="1" s="1"/>
  <c r="M751" i="1"/>
  <c r="L751" i="1" s="1"/>
  <c r="M752" i="1"/>
  <c r="L752" i="1" s="1"/>
  <c r="M753" i="1"/>
  <c r="L753" i="1" s="1"/>
  <c r="M754" i="1"/>
  <c r="L754" i="1" s="1"/>
  <c r="M755" i="1"/>
  <c r="L755" i="1" s="1"/>
  <c r="M756" i="1"/>
  <c r="L756" i="1" s="1"/>
  <c r="M757" i="1"/>
  <c r="L757" i="1" s="1"/>
  <c r="M758" i="1"/>
  <c r="L758" i="1" s="1"/>
  <c r="M759" i="1"/>
  <c r="L759" i="1" s="1"/>
  <c r="M760" i="1"/>
  <c r="L760" i="1" s="1"/>
  <c r="M761" i="1"/>
  <c r="L761" i="1" s="1"/>
  <c r="M762" i="1"/>
  <c r="L762" i="1" s="1"/>
  <c r="M763" i="1"/>
  <c r="L763" i="1" s="1"/>
  <c r="M764" i="1"/>
  <c r="L764" i="1" s="1"/>
  <c r="M765" i="1"/>
  <c r="L765" i="1" s="1"/>
  <c r="M766" i="1"/>
  <c r="L766" i="1" s="1"/>
  <c r="M767" i="1"/>
  <c r="L767" i="1" s="1"/>
  <c r="M768" i="1"/>
  <c r="L768" i="1" s="1"/>
  <c r="M769" i="1"/>
  <c r="L769" i="1" s="1"/>
  <c r="M770" i="1"/>
  <c r="L770" i="1" s="1"/>
  <c r="M771" i="1"/>
  <c r="L771" i="1" s="1"/>
  <c r="M772" i="1"/>
  <c r="L772" i="1" s="1"/>
  <c r="M773" i="1"/>
  <c r="L773" i="1" s="1"/>
  <c r="M774" i="1"/>
  <c r="L774" i="1" s="1"/>
  <c r="M775" i="1"/>
  <c r="L775" i="1" s="1"/>
  <c r="M776" i="1"/>
  <c r="L776" i="1" s="1"/>
  <c r="M777" i="1"/>
  <c r="L777" i="1" s="1"/>
  <c r="M778" i="1"/>
  <c r="L778" i="1" s="1"/>
  <c r="M779" i="1"/>
  <c r="L779" i="1" s="1"/>
  <c r="M780" i="1"/>
  <c r="L780" i="1" s="1"/>
  <c r="M781" i="1"/>
  <c r="L781" i="1" s="1"/>
  <c r="M782" i="1"/>
  <c r="L782" i="1" s="1"/>
  <c r="M783" i="1"/>
  <c r="L783" i="1" s="1"/>
  <c r="M784" i="1"/>
  <c r="L784" i="1" s="1"/>
  <c r="M785" i="1"/>
  <c r="L785" i="1" s="1"/>
  <c r="M786" i="1"/>
  <c r="L786" i="1" s="1"/>
  <c r="M787" i="1"/>
  <c r="L787" i="1" s="1"/>
  <c r="M788" i="1"/>
  <c r="L788" i="1" s="1"/>
  <c r="M789" i="1"/>
  <c r="L789" i="1" s="1"/>
  <c r="M790" i="1"/>
  <c r="L790" i="1" s="1"/>
  <c r="M791" i="1"/>
  <c r="L791" i="1" s="1"/>
  <c r="M792" i="1"/>
  <c r="L792" i="1" s="1"/>
  <c r="M793" i="1"/>
  <c r="L793" i="1" s="1"/>
  <c r="M794" i="1"/>
  <c r="L794" i="1" s="1"/>
  <c r="M795" i="1"/>
  <c r="L795" i="1" s="1"/>
  <c r="M796" i="1"/>
  <c r="L796" i="1" s="1"/>
  <c r="M797" i="1"/>
  <c r="L797" i="1" s="1"/>
  <c r="M798" i="1"/>
  <c r="L798" i="1" s="1"/>
  <c r="M799" i="1"/>
  <c r="L799" i="1" s="1"/>
  <c r="M800" i="1"/>
  <c r="L800" i="1" s="1"/>
  <c r="M801" i="1"/>
  <c r="L801" i="1" s="1"/>
  <c r="M802" i="1"/>
  <c r="L802" i="1" s="1"/>
  <c r="M803" i="1"/>
  <c r="L803" i="1" s="1"/>
  <c r="M804" i="1"/>
  <c r="L804" i="1" s="1"/>
  <c r="M805" i="1"/>
  <c r="L805" i="1" s="1"/>
  <c r="M806" i="1"/>
  <c r="L806" i="1" s="1"/>
  <c r="M807" i="1"/>
  <c r="L807" i="1" s="1"/>
  <c r="M808" i="1"/>
  <c r="L808" i="1" s="1"/>
  <c r="M809" i="1"/>
  <c r="L809" i="1" s="1"/>
  <c r="M810" i="1"/>
  <c r="L810" i="1" s="1"/>
  <c r="M811" i="1"/>
  <c r="L811" i="1" s="1"/>
  <c r="M812" i="1"/>
  <c r="L812" i="1" s="1"/>
  <c r="M813" i="1"/>
  <c r="L813" i="1" s="1"/>
  <c r="M814" i="1"/>
  <c r="L814" i="1" s="1"/>
  <c r="M815" i="1"/>
  <c r="L815" i="1" s="1"/>
  <c r="M816" i="1"/>
  <c r="L816" i="1" s="1"/>
  <c r="M817" i="1"/>
  <c r="L817" i="1" s="1"/>
  <c r="M818" i="1"/>
  <c r="L818" i="1" s="1"/>
  <c r="M819" i="1"/>
  <c r="L819" i="1" s="1"/>
  <c r="M820" i="1"/>
  <c r="L820" i="1" s="1"/>
  <c r="M821" i="1"/>
  <c r="L821" i="1" s="1"/>
  <c r="M822" i="1"/>
  <c r="L822" i="1" s="1"/>
  <c r="M823" i="1"/>
  <c r="L823" i="1" s="1"/>
  <c r="M824" i="1"/>
  <c r="L824" i="1" s="1"/>
  <c r="M825" i="1"/>
  <c r="L825" i="1" s="1"/>
  <c r="M826" i="1"/>
  <c r="L826" i="1" s="1"/>
  <c r="M827" i="1"/>
  <c r="L827" i="1" s="1"/>
  <c r="M828" i="1"/>
  <c r="L828" i="1" s="1"/>
  <c r="M829" i="1"/>
  <c r="L829" i="1" s="1"/>
  <c r="M830" i="1"/>
  <c r="L830" i="1" s="1"/>
  <c r="M831" i="1"/>
  <c r="L831" i="1" s="1"/>
  <c r="M832" i="1"/>
  <c r="L832" i="1" s="1"/>
  <c r="M833" i="1"/>
  <c r="L833" i="1" s="1"/>
  <c r="M834" i="1"/>
  <c r="L834" i="1" s="1"/>
  <c r="M835" i="1"/>
  <c r="L835" i="1" s="1"/>
  <c r="M836" i="1"/>
  <c r="L836" i="1" s="1"/>
  <c r="M837" i="1"/>
  <c r="L837" i="1" s="1"/>
  <c r="M838" i="1"/>
  <c r="L838" i="1" s="1"/>
  <c r="M839" i="1"/>
  <c r="L839" i="1" s="1"/>
  <c r="M840" i="1"/>
  <c r="L840" i="1" s="1"/>
  <c r="M841" i="1"/>
  <c r="L841" i="1" s="1"/>
  <c r="M842" i="1"/>
  <c r="L842" i="1" s="1"/>
  <c r="M843" i="1"/>
  <c r="L843" i="1" s="1"/>
  <c r="M844" i="1"/>
  <c r="L844" i="1" s="1"/>
  <c r="M845" i="1"/>
  <c r="L845" i="1" s="1"/>
  <c r="M846" i="1"/>
  <c r="L846" i="1" s="1"/>
  <c r="M847" i="1"/>
  <c r="L847" i="1" s="1"/>
  <c r="M848" i="1"/>
  <c r="L848" i="1" s="1"/>
  <c r="M904" i="1"/>
  <c r="L904" i="1" s="1"/>
  <c r="M905" i="1"/>
  <c r="L905" i="1" s="1"/>
  <c r="M906" i="1"/>
  <c r="L906" i="1" s="1"/>
  <c r="M923" i="1"/>
  <c r="L923" i="1" s="1"/>
  <c r="L956" i="1"/>
  <c r="L957" i="1"/>
  <c r="L958" i="1"/>
  <c r="L959" i="1"/>
  <c r="L960" i="1"/>
  <c r="L961" i="1"/>
  <c r="L962" i="1"/>
  <c r="L963" i="1"/>
  <c r="L964" i="1"/>
  <c r="L965" i="1"/>
  <c r="L966" i="1"/>
  <c r="L967" i="1"/>
  <c r="L968" i="1"/>
  <c r="L969" i="1"/>
  <c r="L970" i="1"/>
  <c r="L971" i="1"/>
  <c r="L972" i="1"/>
  <c r="L973" i="1"/>
  <c r="L974" i="1"/>
  <c r="L975" i="1"/>
  <c r="L976" i="1"/>
  <c r="L977" i="1"/>
  <c r="L978" i="1"/>
  <c r="L979" i="1"/>
  <c r="L980" i="1"/>
  <c r="L981" i="1"/>
  <c r="L982" i="1"/>
  <c r="L983" i="1"/>
  <c r="L984" i="1"/>
  <c r="L985" i="1"/>
  <c r="L986" i="1"/>
  <c r="H971" i="1"/>
  <c r="H970" i="1"/>
  <c r="H969" i="1"/>
  <c r="H968" i="1"/>
  <c r="H967" i="1"/>
  <c r="H966" i="1"/>
  <c r="H965" i="1"/>
  <c r="H964" i="1"/>
  <c r="H963" i="1"/>
  <c r="H962" i="1"/>
  <c r="H961" i="1"/>
  <c r="H960" i="1"/>
  <c r="H959" i="1"/>
  <c r="H958" i="1"/>
  <c r="H957" i="1"/>
  <c r="H849" i="1"/>
  <c r="M849" i="1" s="1"/>
  <c r="L849" i="1" s="1"/>
  <c r="H850" i="1"/>
  <c r="M850" i="1" s="1"/>
  <c r="L850" i="1" s="1"/>
  <c r="H851" i="1"/>
  <c r="M851" i="1" s="1"/>
  <c r="L851" i="1" s="1"/>
  <c r="H852" i="1"/>
  <c r="M852" i="1" s="1"/>
  <c r="L852" i="1" s="1"/>
  <c r="H853" i="1"/>
  <c r="M853" i="1" s="1"/>
  <c r="L853" i="1" s="1"/>
  <c r="H854" i="1"/>
  <c r="M854" i="1" s="1"/>
  <c r="L854" i="1" s="1"/>
  <c r="H855" i="1"/>
  <c r="M855" i="1" s="1"/>
  <c r="L855" i="1" s="1"/>
  <c r="H856" i="1"/>
  <c r="M856" i="1" s="1"/>
  <c r="L856" i="1" s="1"/>
  <c r="H857" i="1"/>
  <c r="M857" i="1" s="1"/>
  <c r="L857" i="1" s="1"/>
  <c r="H858" i="1"/>
  <c r="M858" i="1" s="1"/>
  <c r="L858" i="1" s="1"/>
  <c r="H859" i="1"/>
  <c r="M859" i="1" s="1"/>
  <c r="L859" i="1" s="1"/>
  <c r="H860" i="1"/>
  <c r="M860" i="1" s="1"/>
  <c r="L860" i="1" s="1"/>
  <c r="H861" i="1"/>
  <c r="M861" i="1" s="1"/>
  <c r="L861" i="1" s="1"/>
  <c r="H862" i="1"/>
  <c r="M862" i="1" s="1"/>
  <c r="L862" i="1" s="1"/>
  <c r="H863" i="1"/>
  <c r="M863" i="1" s="1"/>
  <c r="L863" i="1" s="1"/>
  <c r="H864" i="1"/>
  <c r="M864" i="1" s="1"/>
  <c r="L864" i="1" s="1"/>
  <c r="H865" i="1"/>
  <c r="M865" i="1" s="1"/>
  <c r="L865" i="1" s="1"/>
  <c r="H866" i="1"/>
  <c r="M866" i="1" s="1"/>
  <c r="L866" i="1" s="1"/>
  <c r="H867" i="1"/>
  <c r="M867" i="1" s="1"/>
  <c r="L867" i="1" s="1"/>
  <c r="H868" i="1"/>
  <c r="M868" i="1" s="1"/>
  <c r="L868" i="1" s="1"/>
  <c r="H869" i="1"/>
  <c r="M869" i="1" s="1"/>
  <c r="L869" i="1" s="1"/>
  <c r="H870" i="1"/>
  <c r="M870" i="1" s="1"/>
  <c r="L870" i="1" s="1"/>
  <c r="H871" i="1"/>
  <c r="M871" i="1" s="1"/>
  <c r="L871" i="1" s="1"/>
  <c r="H872" i="1"/>
  <c r="M872" i="1" s="1"/>
  <c r="L872" i="1" s="1"/>
  <c r="H873" i="1"/>
  <c r="M873" i="1" s="1"/>
  <c r="L873" i="1" s="1"/>
  <c r="H874" i="1"/>
  <c r="M874" i="1" s="1"/>
  <c r="L874" i="1" s="1"/>
  <c r="H875" i="1"/>
  <c r="M875" i="1" s="1"/>
  <c r="L875" i="1" s="1"/>
  <c r="H876" i="1"/>
  <c r="M876" i="1" s="1"/>
  <c r="L876" i="1" s="1"/>
  <c r="H877" i="1"/>
  <c r="M877" i="1" s="1"/>
  <c r="L877" i="1" s="1"/>
  <c r="H878" i="1"/>
  <c r="M878" i="1" s="1"/>
  <c r="L878" i="1" s="1"/>
  <c r="H879" i="1"/>
  <c r="M879" i="1" s="1"/>
  <c r="L879" i="1" s="1"/>
  <c r="H880" i="1"/>
  <c r="M880" i="1" s="1"/>
  <c r="L880" i="1" s="1"/>
  <c r="H881" i="1"/>
  <c r="M881" i="1" s="1"/>
  <c r="L881" i="1" s="1"/>
  <c r="H882" i="1"/>
  <c r="M882" i="1" s="1"/>
  <c r="L882" i="1" s="1"/>
  <c r="H883" i="1"/>
  <c r="M883" i="1" s="1"/>
  <c r="L883" i="1" s="1"/>
  <c r="H884" i="1"/>
  <c r="M884" i="1" s="1"/>
  <c r="L884" i="1" s="1"/>
  <c r="H885" i="1"/>
  <c r="M885" i="1" s="1"/>
  <c r="L885" i="1" s="1"/>
  <c r="H886" i="1"/>
  <c r="M886" i="1" s="1"/>
  <c r="L886" i="1" s="1"/>
  <c r="H887" i="1"/>
  <c r="M887" i="1" s="1"/>
  <c r="L887" i="1" s="1"/>
  <c r="H888" i="1"/>
  <c r="M888" i="1" s="1"/>
  <c r="L888" i="1" s="1"/>
  <c r="H889" i="1"/>
  <c r="M889" i="1" s="1"/>
  <c r="L889" i="1" s="1"/>
  <c r="H890" i="1"/>
  <c r="M890" i="1" s="1"/>
  <c r="L890" i="1" s="1"/>
  <c r="H891" i="1"/>
  <c r="M891" i="1" s="1"/>
  <c r="L891" i="1" s="1"/>
  <c r="H892" i="1"/>
  <c r="M892" i="1" s="1"/>
  <c r="L892" i="1" s="1"/>
  <c r="H893" i="1"/>
  <c r="M893" i="1" s="1"/>
  <c r="L893" i="1" s="1"/>
  <c r="H894" i="1"/>
  <c r="M894" i="1" s="1"/>
  <c r="L894" i="1" s="1"/>
  <c r="H895" i="1"/>
  <c r="M895" i="1" s="1"/>
  <c r="L895" i="1" s="1"/>
  <c r="H896" i="1"/>
  <c r="M896" i="1" s="1"/>
  <c r="L896" i="1" s="1"/>
  <c r="H897" i="1"/>
  <c r="M897" i="1" s="1"/>
  <c r="L897" i="1" s="1"/>
  <c r="H898" i="1"/>
  <c r="M898" i="1" s="1"/>
  <c r="L898" i="1" s="1"/>
  <c r="H899" i="1"/>
  <c r="M899" i="1" s="1"/>
  <c r="L899" i="1" s="1"/>
  <c r="H900" i="1"/>
  <c r="M900" i="1" s="1"/>
  <c r="L900" i="1" s="1"/>
  <c r="H901" i="1"/>
  <c r="M901" i="1" s="1"/>
  <c r="L901" i="1" s="1"/>
  <c r="H902" i="1"/>
  <c r="M902" i="1" s="1"/>
  <c r="L902" i="1" s="1"/>
  <c r="H903" i="1"/>
  <c r="M903" i="1" s="1"/>
  <c r="L903" i="1" s="1"/>
  <c r="H904" i="1"/>
  <c r="H905" i="1"/>
  <c r="H906" i="1"/>
  <c r="H907" i="1"/>
  <c r="M907" i="1" s="1"/>
  <c r="L907" i="1" s="1"/>
  <c r="H908" i="1"/>
  <c r="M908" i="1" s="1"/>
  <c r="L908" i="1" s="1"/>
  <c r="H909" i="1"/>
  <c r="M909" i="1" s="1"/>
  <c r="L909" i="1" s="1"/>
  <c r="H910" i="1"/>
  <c r="M910" i="1" s="1"/>
  <c r="L910" i="1" s="1"/>
  <c r="H911" i="1"/>
  <c r="M911" i="1" s="1"/>
  <c r="L911" i="1" s="1"/>
  <c r="H912" i="1"/>
  <c r="M912" i="1" s="1"/>
  <c r="L912" i="1" s="1"/>
  <c r="H913" i="1"/>
  <c r="M913" i="1" s="1"/>
  <c r="L913" i="1" s="1"/>
  <c r="H914" i="1"/>
  <c r="M914" i="1" s="1"/>
  <c r="L914" i="1" s="1"/>
  <c r="H915" i="1"/>
  <c r="M915" i="1" s="1"/>
  <c r="L915" i="1" s="1"/>
  <c r="H916" i="1"/>
  <c r="M916" i="1" s="1"/>
  <c r="L916" i="1" s="1"/>
  <c r="H917" i="1"/>
  <c r="M917" i="1" s="1"/>
  <c r="L917" i="1" s="1"/>
  <c r="H918" i="1"/>
  <c r="M918" i="1" s="1"/>
  <c r="L918" i="1" s="1"/>
  <c r="H919" i="1"/>
  <c r="M919" i="1" s="1"/>
  <c r="L919" i="1" s="1"/>
  <c r="H920" i="1"/>
  <c r="M920" i="1" s="1"/>
  <c r="L920" i="1" s="1"/>
  <c r="H921" i="1"/>
  <c r="M921" i="1" s="1"/>
  <c r="L921" i="1" s="1"/>
  <c r="H922" i="1"/>
  <c r="M922" i="1" s="1"/>
  <c r="L922" i="1" s="1"/>
  <c r="H923" i="1"/>
  <c r="H924" i="1"/>
  <c r="M924" i="1" s="1"/>
  <c r="L924" i="1" s="1"/>
  <c r="H925" i="1"/>
  <c r="M925" i="1" s="1"/>
  <c r="L925" i="1" s="1"/>
  <c r="H926" i="1"/>
  <c r="M926" i="1" s="1"/>
  <c r="L926" i="1" s="1"/>
  <c r="H927" i="1"/>
  <c r="M927" i="1" s="1"/>
  <c r="L927" i="1" s="1"/>
  <c r="H928" i="1"/>
  <c r="M928" i="1" s="1"/>
  <c r="L928" i="1" s="1"/>
  <c r="H929" i="1"/>
  <c r="M929" i="1" s="1"/>
  <c r="L929" i="1" s="1"/>
  <c r="H930" i="1"/>
  <c r="M930" i="1" s="1"/>
  <c r="L930" i="1" s="1"/>
  <c r="H931" i="1"/>
  <c r="M931" i="1" s="1"/>
  <c r="L931" i="1" s="1"/>
  <c r="H932" i="1"/>
  <c r="M932" i="1" s="1"/>
  <c r="L932" i="1" s="1"/>
  <c r="H933" i="1"/>
  <c r="M933" i="1" s="1"/>
  <c r="L933" i="1" s="1"/>
  <c r="H934" i="1"/>
  <c r="M934" i="1" s="1"/>
  <c r="L934" i="1" s="1"/>
  <c r="H935" i="1"/>
  <c r="M935" i="1" s="1"/>
  <c r="L935" i="1" s="1"/>
  <c r="H936" i="1"/>
  <c r="M936" i="1" s="1"/>
  <c r="L936" i="1" s="1"/>
  <c r="H937" i="1"/>
  <c r="M937" i="1" s="1"/>
  <c r="L937" i="1" s="1"/>
  <c r="H938" i="1"/>
  <c r="M938" i="1" s="1"/>
  <c r="L938" i="1" s="1"/>
  <c r="H939" i="1"/>
  <c r="M939" i="1" s="1"/>
  <c r="L939" i="1" s="1"/>
  <c r="H940" i="1"/>
  <c r="M940" i="1" s="1"/>
  <c r="L940" i="1" s="1"/>
  <c r="H941" i="1"/>
  <c r="M941" i="1" s="1"/>
  <c r="L941" i="1" s="1"/>
  <c r="H942" i="1"/>
  <c r="M942" i="1" s="1"/>
  <c r="L942" i="1" s="1"/>
  <c r="H943" i="1"/>
  <c r="M943" i="1" s="1"/>
  <c r="L943" i="1" s="1"/>
  <c r="H944" i="1"/>
  <c r="M944" i="1" s="1"/>
  <c r="L944" i="1" s="1"/>
  <c r="H945" i="1"/>
  <c r="M945" i="1" s="1"/>
  <c r="L945" i="1" s="1"/>
  <c r="H946" i="1"/>
  <c r="M946" i="1" s="1"/>
  <c r="L946" i="1" s="1"/>
  <c r="H947" i="1"/>
  <c r="M947" i="1" s="1"/>
  <c r="L947" i="1" s="1"/>
  <c r="H948" i="1"/>
  <c r="M948" i="1" s="1"/>
  <c r="L948" i="1" s="1"/>
  <c r="H949" i="1"/>
  <c r="M949" i="1" s="1"/>
  <c r="L949" i="1" s="1"/>
  <c r="H950" i="1"/>
  <c r="M950" i="1" s="1"/>
  <c r="L950" i="1" s="1"/>
  <c r="H951" i="1"/>
  <c r="M951" i="1" s="1"/>
  <c r="L951" i="1" s="1"/>
  <c r="H952" i="1"/>
  <c r="M952" i="1" s="1"/>
  <c r="L952" i="1" s="1"/>
  <c r="H953" i="1"/>
  <c r="M953" i="1" s="1"/>
  <c r="L953" i="1" s="1"/>
  <c r="H954" i="1"/>
  <c r="M954" i="1" s="1"/>
  <c r="L954" i="1" s="1"/>
  <c r="H955" i="1"/>
  <c r="M955" i="1" s="1"/>
  <c r="L955" i="1" s="1"/>
  <c r="H956" i="1"/>
</calcChain>
</file>

<file path=xl/sharedStrings.xml><?xml version="1.0" encoding="utf-8"?>
<sst xmlns="http://schemas.openxmlformats.org/spreadsheetml/2006/main" count="8296" uniqueCount="3942">
  <si>
    <t>Waterhouse's Leaf-nosed Bat (Macrotus waterhousii)</t>
  </si>
  <si>
    <t>Merriam's Shrew (Sorex merriami)</t>
  </si>
  <si>
    <t>Mongolian Gerbil (Meriones unguiculatus)</t>
  </si>
  <si>
    <t>Orang utan (Pongo pygmaeus)</t>
  </si>
  <si>
    <t>Giraffe (Giraffa camelopardalis)</t>
  </si>
  <si>
    <t>Weddell's Seal (Leptonychotes weddelli)</t>
  </si>
  <si>
    <t>White-tailed Prairie Dog (Cynomys leucurus)</t>
  </si>
  <si>
    <t>White Rhinoceros (Ceratotherium simum)</t>
  </si>
  <si>
    <t>Gentle Jird (Meriones crassus)</t>
  </si>
  <si>
    <t>White-flag Dolphin (Lipotes vexillifer)</t>
  </si>
  <si>
    <t>Meadow Jumping Mouse (Zapus hudsonius)</t>
  </si>
  <si>
    <t>White-tailed Mongoose (Ichneumia albicauda)</t>
  </si>
  <si>
    <t>Short-eared Bat (Cyttarops alecto)</t>
  </si>
  <si>
    <t>Woodland Jumping Mouse (Napaeozapus insignis)</t>
  </si>
  <si>
    <t>Round-tailed Muskrat (Neofiber alleni)</t>
  </si>
  <si>
    <t>Merriam's Desert Shrew (Megasorex gigas)</t>
  </si>
  <si>
    <t>Desert Shrew (Notiosorex crawfordi)</t>
  </si>
  <si>
    <t>Red Fig-eating Bat (Stenoderma rufum)</t>
  </si>
  <si>
    <t>Disk-footed Bat (Eudiscopus denticulus)</t>
  </si>
  <si>
    <t>Snow Leopard (Uncia uncia)</t>
  </si>
  <si>
    <t>Sumatran Rhinoceros (Dicerorhinus sumatrensis)</t>
  </si>
  <si>
    <t>Red Wolf (Canis rufus)</t>
  </si>
  <si>
    <t>Evening Bat (Nycticeius humeralis)</t>
  </si>
  <si>
    <t>Lesser Antillean Tree Bat (Ardops nichollsi)</t>
  </si>
  <si>
    <t>Gunnison's Prairie Dog (Cynomys gunnisoni)</t>
  </si>
  <si>
    <t>North American Badger (Taxidea taxus)</t>
  </si>
  <si>
    <t>Marsh Shrew (Sorex bendirii)</t>
  </si>
  <si>
    <t>Mexican Short-tailed Shrew (Cryptotis mexicana)</t>
  </si>
  <si>
    <t>American Porcupine (Erethizon dorsatum)</t>
  </si>
  <si>
    <t>Sugar Glider (Petaurus breviceps)</t>
  </si>
  <si>
    <t>Maxwells's Duiker (Cephalophus maxwellii)</t>
  </si>
  <si>
    <t>Underwood's Long-tongued Bat (Hylonycteris underwoodi)</t>
  </si>
  <si>
    <t>Pigmy Shrews (Microsorex hoyi and Microsorex thompsoni)</t>
  </si>
  <si>
    <t>Brush Rabbit (Sylvilagus bachmani)</t>
  </si>
  <si>
    <t>Tropical Pocket Gopher (Geomys tropicalis)</t>
  </si>
  <si>
    <t>Desert Pocket Gopher (Geomys arenarius)</t>
  </si>
  <si>
    <t>Gray Wolf (Canis lupus )</t>
  </si>
  <si>
    <t>Saiga Antelope (Saiga tatarica)</t>
  </si>
  <si>
    <t>Black Myotis (Myotis nigricans)</t>
  </si>
  <si>
    <t>Virginia Opossum (Didelphis virginiana)</t>
  </si>
  <si>
    <t>Allen's Woodrat (Neotoma alleni)</t>
  </si>
  <si>
    <t>Harbor Porpoise (Phocoena phocoena)</t>
  </si>
  <si>
    <t>Least Shrew (Cryptotis parva)</t>
  </si>
  <si>
    <t>Goodwin's Shrew (Cryptotis goodwini)</t>
  </si>
  <si>
    <t>Beach Vole (Microtus breweri)</t>
  </si>
  <si>
    <t>Dark Kangaroo Mouse (Microdipodops megacephalus)</t>
  </si>
  <si>
    <t>Pale Kangaroo Mouse (Microdipodops pallidus)</t>
  </si>
  <si>
    <t>Texas Mouse (Peromyscus attwateri)</t>
  </si>
  <si>
    <t>White-ankled Mouse (Peromyscus pectoralis)</t>
  </si>
  <si>
    <t>Black Wildebeest (Connochaetes gnou)</t>
  </si>
  <si>
    <t>Southern Banner-tailed Kangaroo Rat (Dipodomys phillipsii)</t>
  </si>
  <si>
    <t>Utah Prairie Dog (Cynomys parvidens)</t>
  </si>
  <si>
    <t>Richmond's Squirrel (Sciurus richmondi)</t>
  </si>
  <si>
    <t>Geoffroy's Cat (Felis geoffroyi)</t>
  </si>
  <si>
    <t>New England Cottontail (Sylvilagus transitionalis)</t>
  </si>
  <si>
    <t>Nuttall's Cottontail (Sylvilagus nuttalli)</t>
  </si>
  <si>
    <t>Greater Antillean Long-tongued Bat (Monophyllus redmani)</t>
  </si>
  <si>
    <t>Lesser Antillean Long-tongued Bat (Monophyllus plethodon)</t>
  </si>
  <si>
    <t>Southern Grasshopper Mouse (Onychomys torridus)</t>
  </si>
  <si>
    <t>Flat-headed Myotis (Myotis planiceps)</t>
  </si>
  <si>
    <t>Big Small-eared Shrew (Cryptotis magna)</t>
  </si>
  <si>
    <t>Wied's Long-legged Bat (Macrophyllum macrophyllum)</t>
  </si>
  <si>
    <t>Mountain Goat (Oreamnos americanus)</t>
  </si>
  <si>
    <t>Galapagos Fur Seal (Arctocephalus galapagoensis)</t>
  </si>
  <si>
    <t>Slender Mongoose (Herpestes sanguineus)</t>
  </si>
  <si>
    <t>Spectacled Porpoise (Phocoena dioptrica)</t>
  </si>
  <si>
    <t>Degu (Octodon degus)</t>
  </si>
  <si>
    <t>Guadeloupe Yellow-shouldered Bat (Sturnira thomasi)</t>
  </si>
  <si>
    <t>Rafinesque's Big-eared Bat (Plecotus rafinesquii)</t>
  </si>
  <si>
    <t>Cotton Mouse (Peromyscus gossypinus)</t>
  </si>
  <si>
    <t>Spix's Disk-winged Bat (Thyroptera tricolor)</t>
  </si>
  <si>
    <t>Amazonian Manatee (Trichechus inunguis)</t>
  </si>
  <si>
    <t>Stephen's Kangaroo Rat (Dipodomys stephensi)</t>
  </si>
  <si>
    <t>Brazilian Shrew-mouse (Blarinomys breviceps)</t>
  </si>
  <si>
    <t>Golden Mouse (Ochrotomys nuttalli)</t>
  </si>
  <si>
    <t>Big-eared Yellow Bat (Rhogeessa gracilis)</t>
  </si>
  <si>
    <t>Spotted Bat (Euderma maculatum)</t>
  </si>
  <si>
    <t>Southern Flying Squirrel (Glaucomys volans)</t>
  </si>
  <si>
    <t>Coyote (Canis latrans)</t>
  </si>
  <si>
    <t>Abert's Squirrel (Sciurus aberti)</t>
  </si>
  <si>
    <t>Patagonian Opossum (Lestodelphys halli)</t>
  </si>
  <si>
    <t>Spiny Pocket Mouse (Liomys irroratus)</t>
  </si>
  <si>
    <t>Painted Spiny Pocket Mouse (Liomys pictus)</t>
  </si>
  <si>
    <t>Salvin's Spiny Pocket Mouse (Liomys salvini)</t>
  </si>
  <si>
    <t>California Mouse (Peromyscus californicus)</t>
  </si>
  <si>
    <t>Southeastern Pocket Gopher (Geomys pinetis)</t>
  </si>
  <si>
    <t>Northern Grasshopper Mouse (Onychomys leucogaster)</t>
  </si>
  <si>
    <t>Dugong (Dugong dugon)</t>
  </si>
  <si>
    <t>African Manatee (Trichechus senegalensis)</t>
  </si>
  <si>
    <t>Pronghorn (Antilocapra americana)</t>
  </si>
  <si>
    <t>Coligrueso (Lutreolina crassicaudata)</t>
  </si>
  <si>
    <t>African Elephant (Loxodonta africana)</t>
  </si>
  <si>
    <t>West Indian Manatee (Trichechus manatus)</t>
  </si>
  <si>
    <t>Tawny-bellied Cotton Rat (Sigmodon fulviventer)</t>
  </si>
  <si>
    <t>Brown Cotton Rat (Sigmodon alleni)</t>
  </si>
  <si>
    <t>White-eared Cotton Rat (Sigmodon leucotis)</t>
  </si>
  <si>
    <t>Yellow-nosed Cotton Rat (Sigmodon orchrognathus)</t>
  </si>
  <si>
    <t>Hairy-tailed Mole (Parascalops breweri)</t>
  </si>
  <si>
    <t>El Monito del Monte (Dromiciops australis)</t>
  </si>
  <si>
    <t>Dhole (Cuon alpinus)</t>
  </si>
  <si>
    <t>Spotted Ground Squirrel (Spermophilus spilosoma)</t>
  </si>
  <si>
    <t>Southern Pygmy Mouse (Baiomys musculus)</t>
  </si>
  <si>
    <t>Thirteen-lined Ground Squirrel (Spermophilus tridecemlineatus)</t>
  </si>
  <si>
    <t>Peter's Disk-winged Bat (Thyroptera discifera)</t>
  </si>
  <si>
    <t>Eastern Mole (Scalopus aquaticus)</t>
  </si>
  <si>
    <t>Desert Cottontail (Sylvilagus audubonii)</t>
  </si>
  <si>
    <t>Bushy-tailed Opossum (Glironia venusta)</t>
  </si>
  <si>
    <t>Sonoran Woodrat (Neotoma phenax)</t>
  </si>
  <si>
    <t>Water Opossum (Chironectes minimus)</t>
  </si>
  <si>
    <t>Giant Panda (Ailuropoda melanoleuca)</t>
  </si>
  <si>
    <t>Bongo (Tragelaphus eurycerus)</t>
  </si>
  <si>
    <t>Dusky Titi (Callicebus moloch)</t>
  </si>
  <si>
    <t>Beecroft's Tree Hyrax (Dendrohyrax dorsalis)</t>
  </si>
  <si>
    <t>Jamaican Long-legged Bat (Natalus micropus)</t>
  </si>
  <si>
    <t>Brown Flower Bat (Erophylla sezekorni)</t>
  </si>
  <si>
    <t>Golden Bat (Myzopoda aurita)</t>
  </si>
  <si>
    <t>Golden-rumped Elephant Shrew (Rhynchocyon chrysopygus)</t>
  </si>
  <si>
    <t>Cactus Mouse (Peromyscus eremicus)</t>
  </si>
  <si>
    <t>Raccoon (Procyon lotor)</t>
  </si>
  <si>
    <t>North American Beaver (Castor canadensis)</t>
  </si>
  <si>
    <t>Keen's Myotis (Myotis keenii)</t>
  </si>
  <si>
    <t>Swift Fox (Vulpes velox)</t>
  </si>
  <si>
    <t>Kit Fox (Vulpes macrotis)</t>
  </si>
  <si>
    <t>Sagebrush Vole (Lagurus curtatus)</t>
  </si>
  <si>
    <t>Pygmy Rabbit (Brachylagus idahoensis)</t>
  </si>
  <si>
    <t>Black-footed Ferret (Mustela nigripes)</t>
  </si>
  <si>
    <t>Narwhal (Monodon monoceros)</t>
  </si>
  <si>
    <t>Sika Deer (Cervus nippon)</t>
  </si>
  <si>
    <t>Star-nosed Mole (Condylura cristata)</t>
  </si>
  <si>
    <t>Large Funnel-eared Bat (Natalus major)</t>
  </si>
  <si>
    <t>Inyo Shrew and Dwarf Shrew (Sorex tennelus and Sorex nanus)</t>
  </si>
  <si>
    <t>Northern Yellow Bat (Lasiurus intermedius)</t>
  </si>
  <si>
    <t>Sea Otter (Enhydra lutris)</t>
  </si>
  <si>
    <t>Antillean White-lined Bat (Chiroderma improvisum)</t>
  </si>
  <si>
    <t>Yellow-bellied Marmot (Marmota flaviventris)</t>
  </si>
  <si>
    <t>Eastern Cottontail (Sylvilagus floridanus)</t>
  </si>
  <si>
    <t>Fringed Myotis (Myotis thysanodes)</t>
  </si>
  <si>
    <t>Wrinkle-faced Bat (Centurio senex)</t>
  </si>
  <si>
    <t>Eastern Woodrat (Neotoma floridana)</t>
  </si>
  <si>
    <t>Woolly Opossum (Caluromys derbianus)</t>
  </si>
  <si>
    <t>Muskrat (Ondatra zibethicus)</t>
  </si>
  <si>
    <t>Little Brown Bat (Myotis lucifugus)</t>
  </si>
  <si>
    <t>Southeastern Shrew (Sorex longirostris)</t>
  </si>
  <si>
    <t>Barbary Sheep (Ammotragus lervia)</t>
  </si>
  <si>
    <t>Polar Bear (Ursus maritimus)</t>
  </si>
  <si>
    <t>Gapper's Red-backed Vole (Clethrionomys gapperi)</t>
  </si>
  <si>
    <t>Woodland Vole (Microtus pinetorum)</t>
  </si>
  <si>
    <t>Lion Tamarin (Leontopithecus rosalia)</t>
  </si>
  <si>
    <t>Cave Myotis (Myotis velifer)</t>
  </si>
  <si>
    <t>Striped Hyaena (Hyaena hyaena)</t>
  </si>
  <si>
    <t>Swamp Rabbit (Sylvilagus aquaticus)</t>
  </si>
  <si>
    <t>Tiger (Panthera tigris)</t>
  </si>
  <si>
    <t>Marsh Rabbit (Sylvilagus palustris)</t>
  </si>
  <si>
    <t>Moose (Alces alces)</t>
  </si>
  <si>
    <t>Rock Shrew and Gaspe Shrew (Sorex dispar and Sorex gaspensis)</t>
  </si>
  <si>
    <t>Fisher (Martes pennanti)</t>
  </si>
  <si>
    <t>Burchell's Zebra (Equus burchelli)</t>
  </si>
  <si>
    <t>Hispid Cotton Rat (Sigmodon hispidus)</t>
  </si>
  <si>
    <t>Meadow Vole (Microtus pennsylvanicus)</t>
  </si>
  <si>
    <t>Old World Hog-nosed Bat (Craseonycteris thonglongyai)</t>
  </si>
  <si>
    <t>Pinyon Mouse (Peromyscus truei)</t>
  </si>
  <si>
    <t>Nine-banded Armadillo (Dasypus novemcinctus)</t>
  </si>
  <si>
    <t>Indiana Bat (Myotis sodalis)</t>
  </si>
  <si>
    <t>Mexican Ground Squirrel (Spermophilus mexicanus)</t>
  </si>
  <si>
    <t>Steller's Sea Cow (Hydrodamalis gigas)</t>
  </si>
  <si>
    <t>Honduran White Bat (Ectophylla alba)</t>
  </si>
  <si>
    <t>Western Harvest Mouse (Reithrodontomys megalotis)</t>
  </si>
  <si>
    <t>Eastern Chipmunk (Tamias striatus)</t>
  </si>
  <si>
    <t>Salt Marsh Harvest Mouse (Reithrodontomys raviventris)</t>
  </si>
  <si>
    <t>Texas Pocket Gopher (Geomys personatus)</t>
  </si>
  <si>
    <t>Rock Hyrax (Procavia capensis)</t>
  </si>
  <si>
    <t>Silver-haired Bat (Lasionycteris noctivagans)</t>
  </si>
  <si>
    <t>Striped Skunk (Mephitis mephitis)</t>
  </si>
  <si>
    <t>Fulvous Harvest Mouse (Reithrodontomys fulvescens)</t>
  </si>
  <si>
    <t>Townsend's Big-eared Bat (Plecotus townsendii)</t>
  </si>
  <si>
    <t>Marsh Rice Rat (Oryzomys palustris)</t>
  </si>
  <si>
    <t>Aztec Fruit-eating Bat (Artibeus aztecus)</t>
  </si>
  <si>
    <t>Toltec Fruit-eating Bat (Artibeus toltecus)</t>
  </si>
  <si>
    <t>Handley's Long-tongued Bat (Anoura cultrata)</t>
  </si>
  <si>
    <t>Big-eared Climbing Rat (Ototylomys phyllotis)</t>
  </si>
  <si>
    <t>Red Bat (Lasiurus borealis)</t>
  </si>
  <si>
    <t>American False Vampire Bat (Vampyrum spectrum)</t>
  </si>
  <si>
    <t>Hoary Bat (Lasiurus cinereus)</t>
  </si>
  <si>
    <t>Crab-eating Fox (Cerdocyon thous)</t>
  </si>
  <si>
    <t>Eastern Gray Kangaroo (Macropus giganteus)</t>
  </si>
  <si>
    <t>Baikal Seal (Phoca sibirica)</t>
  </si>
  <si>
    <t>Gray Fox (Urocyon cinereoargenteus)</t>
  </si>
  <si>
    <t>Short-tailed Opossum (Monodelphis kunsi)</t>
  </si>
  <si>
    <t>Southwestern Myotis (Myotis auriculus)</t>
  </si>
  <si>
    <t>Nicaraguan and Short-nosed Harvest Mice (Reithrodontomys paradoxus and R. brevirostris)</t>
  </si>
  <si>
    <t>Conzumel Island Harvest Mouse (Reithrodontomys spectabilis)</t>
  </si>
  <si>
    <t>Brown Hyaena (Hyaena brunnea)</t>
  </si>
  <si>
    <t>Ermine (Mustela erminea)</t>
  </si>
  <si>
    <t>Yucutan Deer Mouse (Peromyscus yucatanicus)</t>
  </si>
  <si>
    <t>Lesser Bulldog Bat (Noctilio albiventris)</t>
  </si>
  <si>
    <t>Gulf Porpoise (Phocoena sinus)</t>
  </si>
  <si>
    <t>Mountain Lion (Felis concolor)</t>
  </si>
  <si>
    <t>Jamaican Hutia (Geocapromys brownii)</t>
  </si>
  <si>
    <t>Vampire Bat (Desmodus rotundus)</t>
  </si>
  <si>
    <t>South American Mouse-Opossum (Marmosa robinsoni)</t>
  </si>
  <si>
    <t>Rufous Elephant-shrew (Elephantulus rufescens)</t>
  </si>
  <si>
    <t>Lesser Antillean Fruit-eating Bat (Brachyphylla cavernarum)</t>
  </si>
  <si>
    <t>Greater Antillean Fruit-eating Bat (Brachyphylla nana)</t>
  </si>
  <si>
    <t>Iberian Desman (Galemys pyrenaicus)</t>
  </si>
  <si>
    <t>Allen's Big-eared Bat (Idionycteris phyllotis)</t>
  </si>
  <si>
    <t>Parnell's Mustached Bat (Pteronotus parnellii)</t>
  </si>
  <si>
    <t>Southern Bog Lemming (Synaptomys cooperi)</t>
  </si>
  <si>
    <t>Indian Rhinoceros (Rhinoceros unicornis)</t>
  </si>
  <si>
    <t>Ornate Shrew (Sorex ornatus)</t>
  </si>
  <si>
    <t>Pallid Bat (Antrozous pallidus)</t>
  </si>
  <si>
    <t>Wyoming Ground Squirrel (Spermophilus elegans)</t>
  </si>
  <si>
    <t>Smoky Shrew (Sorex fumeus)</t>
  </si>
  <si>
    <t>Greater Bulldog Bat (Noctilio leporinus)</t>
  </si>
  <si>
    <t>Burmeister's Porpoise (Phocoena spinipinnis)</t>
  </si>
  <si>
    <t>Slender Harvest Mouse (Reithrodontomys gracilis)</t>
  </si>
  <si>
    <t>Mule Deer (Odocoileus hemionus)</t>
  </si>
  <si>
    <t>Ipanema Bat (Pygoderma bilabiatum)</t>
  </si>
  <si>
    <t>Belding's Ground Squirrel (Spermophilus beldingi)</t>
  </si>
  <si>
    <t>Red Panda (Ailurus fulgens)</t>
  </si>
  <si>
    <t>Water Vole (Microtus richardsoni)</t>
  </si>
  <si>
    <t>Long-legged Myotis (Myotis volans)</t>
  </si>
  <si>
    <t>Yellow-backed Duiker (Cephalophus sylvicultor)</t>
  </si>
  <si>
    <t>Gray's Long-tongued Bat (Glossophaga leachii)</t>
  </si>
  <si>
    <t>Hairy-legged Vampire Bat (Diphylla ecaudata)</t>
  </si>
  <si>
    <t>Eastern Pipistrelle (Pipistrellus subflavus)</t>
  </si>
  <si>
    <t>Northern Flying Squirrel (Glaucomys sabrinus)</t>
  </si>
  <si>
    <t>Bighorn Sheep (Ovis canadensis)</t>
  </si>
  <si>
    <t>Pacific Shrew (Sorex pacificus)</t>
  </si>
  <si>
    <t>Texas Kangaroo Rat (Dipodomys elator)</t>
  </si>
  <si>
    <t>Creeping Vole (Microtus oregoni)</t>
  </si>
  <si>
    <t>Maned Wolf (Chrysocyon brachyurus)</t>
  </si>
  <si>
    <t>Pygmy Fruit-eating Bat (Artibeus phaeotis)</t>
  </si>
  <si>
    <t>San Quintin Kangaroo Rat (Dipodomys gravipes)</t>
  </si>
  <si>
    <t>Giant Mole-rat (Tachyoryctes macrocephalus)</t>
  </si>
  <si>
    <t>Walrus (Odobenus rosmarus)</t>
  </si>
  <si>
    <t>Dwarf Sperm Whale (Kogia simus)</t>
  </si>
  <si>
    <t>De la Torre's Yellow-shouldered Bat (Sturnia magna)</t>
  </si>
  <si>
    <t>Black-wristed Deer Mouse (Peromyscus melanocarpus)</t>
  </si>
  <si>
    <t>Volcano Mouse (Peromyscus alstoni)</t>
  </si>
  <si>
    <t>Richardson's Ground Squirrel (Spermophilus richardsoni)</t>
  </si>
  <si>
    <t>South American Flat-headed Bat (Neoplatymops mattogrossensis)</t>
  </si>
  <si>
    <t>Mexican Long-tongued Bat (Glossophaga mexicana)</t>
  </si>
  <si>
    <t>Red-tailed Squirrel (Sciurus granatensis)</t>
  </si>
  <si>
    <t>White-footed Mouse (Peromyscus leucopus)</t>
  </si>
  <si>
    <t>Mexican Prairie Dog (Cynomys mexicanus)</t>
  </si>
  <si>
    <t>Mountain Squirrel (Syntheosciurus brochus)</t>
  </si>
  <si>
    <t>Yellow-throated Bat (Micronycteris brachyotis)</t>
  </si>
  <si>
    <t>Yellow Armadillo (Euphractus sexcinctus)</t>
  </si>
  <si>
    <t>Coast Mole (Scapanus orarius)</t>
  </si>
  <si>
    <t>Fossa (Cryptoprocta ferox)</t>
  </si>
  <si>
    <t>Elephant-eared Kangaroo Rat (Dipodomys elephantinus)</t>
  </si>
  <si>
    <t>Small-eared Dog (Atelocynus microtis)</t>
  </si>
  <si>
    <t>Plains Harvest Mouse (Reithrodontomys montanus)</t>
  </si>
  <si>
    <t>Hooded Seal (Cystophora cristata)</t>
  </si>
  <si>
    <t>Chacoan Peccary (Catagonus wagneri)</t>
  </si>
  <si>
    <t>Ghost Bat (Macroderma gigas)</t>
  </si>
  <si>
    <t>Northern Short-tailed Shrew (Blarina brevicauda)</t>
  </si>
  <si>
    <t>Mexican Woodrat (Neotoma mexicana)</t>
  </si>
  <si>
    <t>Capybara, Carpincho (Hydrochoerus hydrochaeris)</t>
  </si>
  <si>
    <t>Neotropical Water Rat (Nectomys squamipes)</t>
  </si>
  <si>
    <t>Bison (Bison bison)</t>
  </si>
  <si>
    <t>Gray-tailed Vole (Microtus canicaudus)</t>
  </si>
  <si>
    <t>Townsend's Ground Squirrel (Spermophilus townsendii)</t>
  </si>
  <si>
    <t>Canada Lynx (Felis lynx)</t>
  </si>
  <si>
    <t>Vancouver Marmot (Marmota vancouverensis)</t>
  </si>
  <si>
    <t>Long-tailed Vole (Microtus longicaudus)</t>
  </si>
  <si>
    <t>Rock Squirrel (Spermophilus variegatus)</t>
  </si>
  <si>
    <t>Camas Pocket Gopher (Thomomys bulbivorous)</t>
  </si>
  <si>
    <t>Round-tailed Ground Squirrel (Spermophilus tereticaudus)</t>
  </si>
  <si>
    <t>White-lined Bat (Vampyrops lineatus)</t>
  </si>
  <si>
    <t>Yellow-shouldered Bat (Sturnira bidens)</t>
  </si>
  <si>
    <t>Takin (Budorcas taxicolor)</t>
  </si>
  <si>
    <t>Blue Sheep (Pseudois nayaur and Pseudois schaeferi)</t>
  </si>
  <si>
    <t>Tent-making Bat (Uroderma bilobatum)</t>
  </si>
  <si>
    <t>Seminole Bat (Lasiurus seminolus)</t>
  </si>
  <si>
    <t>Collared Pika (Ochotona collaris)</t>
  </si>
  <si>
    <t>Van Gelder's Bat (Bauerus dubiaquercus)</t>
  </si>
  <si>
    <t>Northern Sea Lion or Stellar's Sea Lion (Eumetopias jubatus)</t>
  </si>
  <si>
    <t>Giant Andean Fruit-bat (Sturnira aratathomasi)</t>
  </si>
  <si>
    <t>Northern Pygmy Mouse (Baiomys taylori)</t>
  </si>
  <si>
    <t>Chilean Shrew-opossum (Rhyncholestes raphanurus)</t>
  </si>
  <si>
    <t>Canyon Mouse (Peromyscus crinitus)</t>
  </si>
  <si>
    <t>White-tailed Jackrabbit (Lepus townsendii)</t>
  </si>
  <si>
    <t>American Marten (Martes americana)</t>
  </si>
  <si>
    <t>Cusimanse (Crossarchus obscurus)</t>
  </si>
  <si>
    <t>Mexican Long-tongued Bat (Choeronycteris mexicana)</t>
  </si>
  <si>
    <t>Little Yellow-eared Bat (Vampyressa pusilla)</t>
  </si>
  <si>
    <t>White-lipped Peccary (Tayassu pecari)</t>
  </si>
  <si>
    <t>Bushy-tailed Mongoose (Bdeogale crassicauda)</t>
  </si>
  <si>
    <t>Pampas Deer (Ozotoceros bezoarticus)</t>
  </si>
  <si>
    <t>American Water Shrew (Sorex palustris)</t>
  </si>
  <si>
    <t>Bailey's Pocket Mouse (Chaetodipus baileyi)</t>
  </si>
  <si>
    <t>Bush Rat (Rattus fuscipes)</t>
  </si>
  <si>
    <t>Swamp Rat (Rattus lutreolus)</t>
  </si>
  <si>
    <t>Aardvark (Orycteropus afer)</t>
  </si>
  <si>
    <t>Peters' Sac-winged Bat (Balantiopteryx plicata)</t>
  </si>
  <si>
    <t>Muskox (Ovibos moschatus)</t>
  </si>
  <si>
    <t>Olive-backed Pocket mouse (Perognathus fasciatus)</t>
  </si>
  <si>
    <t>Killer Whale (Orcinus orca)</t>
  </si>
  <si>
    <t>Heather Vole (Phenacomys intermedius)</t>
  </si>
  <si>
    <t>Angoni Vlei Rat (Otomys angoniensis)</t>
  </si>
  <si>
    <t>Big Long-nosed Bat (Leptonycteris nivalis)</t>
  </si>
  <si>
    <t>Vlei Rat (Otomys irrotaus)</t>
  </si>
  <si>
    <t>Aquatic Genet (Osbornictis piscivora)</t>
  </si>
  <si>
    <t>White-throated Woodrat (Neotoma albigula)</t>
  </si>
  <si>
    <t>Banner-tailed Kangaroo Rat (Dipodomys spectabilis)</t>
  </si>
  <si>
    <t>Straw-colored Fruit Bat (Eidolon helvum)</t>
  </si>
  <si>
    <t>Thomas' Sac-winged Bat (Balantiopteryx io) and Ecuadorian Sac-winged Bat (Balantiopteryx infusca)</t>
  </si>
  <si>
    <t>Mountain Zebra (Equus zebra)</t>
  </si>
  <si>
    <t>Pacific Jumping Mouse (Zapus trinotatus)</t>
  </si>
  <si>
    <t>Northern Ghost Bat (Diclidurus albus)</t>
  </si>
  <si>
    <t>Fallow Deer (Dama dama)</t>
  </si>
  <si>
    <t>Great Basin Pocket Mouse (Perognathus parvus)</t>
  </si>
  <si>
    <t>Dall's Porpoise (Phocoenoides dalli)</t>
  </si>
  <si>
    <t>Hispid Pocket Mouse (Chaetodipus hispidus)</t>
  </si>
  <si>
    <t>Kinkajou (Potos flavus)</t>
  </si>
  <si>
    <t>Cascade Golden-mantled Ground Squirrel (Spermophilus saturatus)</t>
  </si>
  <si>
    <t>Heermann's Kangaroo Rat (Dipodomys heermanni)</t>
  </si>
  <si>
    <t>California Kangaroo Rat (Dipodomys californicus)</t>
  </si>
  <si>
    <t>Townsend's Vole (Microtus townsendii)</t>
  </si>
  <si>
    <t>Nelson's Kangaroo Rat (Dipodomys nelsoni)</t>
  </si>
  <si>
    <t>Ringtail (Bassariscus astutus)</t>
  </si>
  <si>
    <t>Stephen's Woodrat (Neotoma stephensi)</t>
  </si>
  <si>
    <t>Long-eared Myotis (Myotis evotis)</t>
  </si>
  <si>
    <t>Southern Plains Woodrat (Neotoma micropus)</t>
  </si>
  <si>
    <t>Brazilian Free-tailed Bat (Tadarida brasiliensis)</t>
  </si>
  <si>
    <t>Southeastern Myotis (Myotis austroriparius)</t>
  </si>
  <si>
    <t>Common Yellow-shouldered Bat (Sturnira lilium)</t>
  </si>
  <si>
    <t>Goral (Nemorhaedus goral)</t>
  </si>
  <si>
    <t>Beluga (Delphinapterus leucas)</t>
  </si>
  <si>
    <t>Trowbridge's Shrew (Sorex trowbridgii)</t>
  </si>
  <si>
    <t>Yellow-faced Pocket gopher (Cratogeomys castanops)</t>
  </si>
  <si>
    <t>Desert Kangaroo Rat (Dipodomys deserti)</t>
  </si>
  <si>
    <t>Jaguar (Panthera onca)</t>
  </si>
  <si>
    <t>Swan Island Hutia (Geocapromys thoracatus)</t>
  </si>
  <si>
    <t>Small Indian Mongoose (Herpestes auropuncttus)</t>
  </si>
  <si>
    <t>Wooly False Vampire Bat (Chrotopterus auritus)</t>
  </si>
  <si>
    <t>Gambian Epauleted Bat (Epomophorus gambianus)</t>
  </si>
  <si>
    <t>Gaumer's Spiny Pocket Mouse (Heteromys gaumeri)</t>
  </si>
  <si>
    <t>Lesser Naked-backed Bat (Pteronotus davyi)</t>
  </si>
  <si>
    <t>Spear-nosed Bat (Lonchorhina aurita)</t>
  </si>
  <si>
    <t>Liberian Mongoose (Liberiictis kuhni)</t>
  </si>
  <si>
    <t>Pocketed Free-tailed Bat (Nyctinomops femorosaccus)</t>
  </si>
  <si>
    <t>Peale's Free-tailed Bat (Nyctinomops aurispinosus)</t>
  </si>
  <si>
    <t>Big Free-tailed Bat (Nyctinomops macrotis)</t>
  </si>
  <si>
    <t>American Pika (Ochotona princeps)</t>
  </si>
  <si>
    <t>Ord's Kangaroo Rat (Dipodomys ordii)</t>
  </si>
  <si>
    <t>Panamint Kangaroo Rat (Dipodomys panamintinus)</t>
  </si>
  <si>
    <t>Prairie Vole (Microtus ochrogaster)</t>
  </si>
  <si>
    <t>Big Brown Bat (Eptesicus fuscus)</t>
  </si>
  <si>
    <t>Hammerhead Bat (Hypsignathus monstrosus)</t>
  </si>
  <si>
    <t>Raccoon Dog (Nyctereutes procyonoides)</t>
  </si>
  <si>
    <t>Great Striped-faced Bat (Vampyrodes caraccioli)</t>
  </si>
  <si>
    <t>Zacatuche (Romerolagus diazi)</t>
  </si>
  <si>
    <t>Stirton's Mouse (Peromyscus stirtoni)</t>
  </si>
  <si>
    <t>European Mink (Mustela lutreola)</t>
  </si>
  <si>
    <t>Aardwolf (Proteles cristatus)</t>
  </si>
  <si>
    <t>Espiritu Santo Island Antelope Squirrel (Ammospermophilus insularis)</t>
  </si>
  <si>
    <t>Texas Antelope Squirrel (Ammospermophilus interpres)</t>
  </si>
  <si>
    <t>Harris' Antelope Squirrel (Ammospermophilus harrisii)</t>
  </si>
  <si>
    <t>San Joaquin Antelope Squirrel (Ammospermophilus nelsoni)</t>
  </si>
  <si>
    <t>White-tailed Antelope Squirrel (Ammospermophilus leucurus)</t>
  </si>
  <si>
    <t>Gulf Coast Kangaroo Rat (Dipodomys compactus)</t>
  </si>
  <si>
    <t>Unstriped Ground Squirrel (Xerus rutilus)</t>
  </si>
  <si>
    <t>Washington Ground Squirrel (Spermophilus washingtoni)</t>
  </si>
  <si>
    <t>Columbian Ground Squirrel (Spermophilus columbianus)</t>
  </si>
  <si>
    <t>Heller's Broad-nosed Bat (Platyrrhinus helleri)</t>
  </si>
  <si>
    <t>San José Island Kangaroo Rat (Dipodomys insularis)</t>
  </si>
  <si>
    <t>Dromedary (Camelus dromedarius)</t>
  </si>
  <si>
    <t>Little Big-eared Bat (Micronycteris megalotis)</t>
  </si>
  <si>
    <t>Giant Kangaroo Rat (Dipodomys ingens)</t>
  </si>
  <si>
    <t>Sierra Madre Mantled Ground Squirrel (Spermophilus madrensis)</t>
  </si>
  <si>
    <t>Pallas' Long-tongued Bat (Glossophaga soricina)</t>
  </si>
  <si>
    <t>Marsh Deer (Blastocerus dichotomus)</t>
  </si>
  <si>
    <t>San Joaquin Kangaroo Rat (Dipodomys nitratoides)</t>
  </si>
  <si>
    <t>Attwater's Pocket Gopher (Geomys attwateri)</t>
  </si>
  <si>
    <t>Baird's Pocket Gopher (Geomys breviceps)</t>
  </si>
  <si>
    <t>Sand Pocket Mouse (Chaetodipus arenarius)</t>
  </si>
  <si>
    <t>Spiny Pocket Mouse (Chaetodipus spinatus)</t>
  </si>
  <si>
    <t>Dusky-footed Woodrat (Neotoma fuscipes)</t>
  </si>
  <si>
    <t>Shrew-mole (Neurotrichus gibbsii)</t>
  </si>
  <si>
    <t>White-tailed Deer (Odocoileus virginianus)</t>
  </si>
  <si>
    <t>Chisel-toothed Kangaroo Rat (Dipodomys microps)</t>
  </si>
  <si>
    <t>Yellow-pine Chipmunk (Tamias amoenus)</t>
  </si>
  <si>
    <t>Southern Elephant Seal (Mirounga leonina)</t>
  </si>
  <si>
    <t>Australian Sea Lion (Neophoca cinerea)</t>
  </si>
  <si>
    <t>Dall's Sheep (Ovis dalli)</t>
  </si>
  <si>
    <t>Wahlberg's Epauletted Bat (Epomophorus wahlbergi)</t>
  </si>
  <si>
    <t>Sooty Mustached Bat (Pteronotus quadridens)</t>
  </si>
  <si>
    <t>Mountain Spiny Pocket Mouse (Heteromys oresterus)</t>
  </si>
  <si>
    <t>Nelson's Spiny Pocket Mouse (Heteromys nelsoni)</t>
  </si>
  <si>
    <t>Coypu (Myocastor coypus)</t>
  </si>
  <si>
    <t>Cliff Chipmunk (Tamias dorsalis)</t>
  </si>
  <si>
    <t>Santa Margarita Island Kangaroo Rat (Dipodomys margaritae)</t>
  </si>
  <si>
    <t>Mexican Big-eared Bat (Plecotus mexicanus)</t>
  </si>
  <si>
    <t>Ansorge's Cusimanse (Crossarchus ansorgei)</t>
  </si>
  <si>
    <t>Santa Cruz Kangaroo Rat (Dipodomys venustus)</t>
  </si>
  <si>
    <t>Paca (Agouti paca)</t>
  </si>
  <si>
    <t>Little Yellow-faced Bat (Mesophylla macconnelli)</t>
  </si>
  <si>
    <t>Western Red-backed Vole (Clethrionomys californicus)</t>
  </si>
  <si>
    <t>Allen's Round-eared Bat (Tonatia carrikeri)</t>
  </si>
  <si>
    <t>Marsh Mongoose (Atiliax paludinosus)</t>
  </si>
  <si>
    <t>Cape Grey Mongoose (Herpestes pulverulentus)</t>
  </si>
  <si>
    <t>Pacarana (Dinomys branickii)</t>
  </si>
  <si>
    <t>Gray-footed Chipmunk (Tamias canipes)</t>
  </si>
  <si>
    <t>Mexican Cottontail (Sylivilagus cunicularius)</t>
  </si>
  <si>
    <t>Brazilian Long-nosed Bat (Rhynchonycteris naso)</t>
  </si>
  <si>
    <t>Chinese Pangolin (Manis pentadactyla)</t>
  </si>
  <si>
    <t>Cape Pangolin (Manis temminckii)</t>
  </si>
  <si>
    <t>Preble's Shrew (Sorex preblei)</t>
  </si>
  <si>
    <t>Short-tailed Fruit Bat (Carollia perspicillata)</t>
  </si>
  <si>
    <t>Narrow-skulled Pocket Mouse (Chaetodipus artus)</t>
  </si>
  <si>
    <t>Goldman's Pocket Mouse (Chaetodipus goldmani)</t>
  </si>
  <si>
    <t>Sinaloan Pocket Mouse (Chaetodipus pernix)</t>
  </si>
  <si>
    <t>Mexican Mouse-opossum (Marmosa mexicana)</t>
  </si>
  <si>
    <t>Okapi (Okapia johnstoni)</t>
  </si>
  <si>
    <t>Tropical Hare (Lepus flavigularis)</t>
  </si>
  <si>
    <t>Antelope Jackrabbit (Lepus alleni)</t>
  </si>
  <si>
    <t>Northern Right Whale Dolphin (Lissodelphis borealis)</t>
  </si>
  <si>
    <t>Boto (Inia geoffrensis)</t>
  </si>
  <si>
    <t>Florida Mouse (Podomys floridanus)</t>
  </si>
  <si>
    <t>California Bat (Myotis californicus)</t>
  </si>
  <si>
    <t>Koopman's Fruit Bat (Koopmania concolor)</t>
  </si>
  <si>
    <t>Nothern Bat (Eptesicus nilssionii)</t>
  </si>
  <si>
    <t>Mountain Beaver (Aplodontia rufa)</t>
  </si>
  <si>
    <t>Yellow Mongoose (Cynictis penicillata)</t>
  </si>
  <si>
    <t>Tuza Llanera (Pappogeomys tylorhinus)</t>
  </si>
  <si>
    <t>Townsend's Mole (Scapanus townsendii)</t>
  </si>
  <si>
    <t>Townsend's Chipmunk (Tamias townsendii)</t>
  </si>
  <si>
    <t>Gray-collared Chipmunk (Tamias cinereicollis)</t>
  </si>
  <si>
    <t>Durango Chipmunk (Tamias durangae)</t>
  </si>
  <si>
    <t>Buller's Chipmunk (Tamias bulleri)</t>
  </si>
  <si>
    <t>Brown Bear (Ursus arctos)</t>
  </si>
  <si>
    <t>Golden-mantled Ground Squirrel (Spermophilus lateralis)</t>
  </si>
  <si>
    <t>Spiny Rat (Proechimys dimidiatus)</t>
  </si>
  <si>
    <t>White-sided Jackrabbit (Lepus callotis)</t>
  </si>
  <si>
    <t>Palmer's Chipmunk (Tamias palmeri)</t>
  </si>
  <si>
    <t>Sonoma Chipmunk (Tamias sonomae)</t>
  </si>
  <si>
    <t>Redwood Chipmunk (Tamias ochrogenys)</t>
  </si>
  <si>
    <t>Commissaris' Long-tongued Bat (Glossophaga commissarisi)</t>
  </si>
  <si>
    <t>Chilean Tree Mouse (Irenomys tarsalis)</t>
  </si>
  <si>
    <t>Ghost-faced Bat (Mormoops megalophylla)</t>
  </si>
  <si>
    <t>Northern Elephant Seal (Mirounga anustirostris)</t>
  </si>
  <si>
    <t>San Joaquin Pocket Mouse (Perognathus inornatus)</t>
  </si>
  <si>
    <t>Line Pocket Mouse (Chaetodipus lineatus)</t>
  </si>
  <si>
    <t>Red-tailed Chipmunk (Tamias ruficaudus)</t>
  </si>
  <si>
    <t>Grevy's Zebra (Equus grevyi)</t>
  </si>
  <si>
    <t>Least Weasel (Mustela nivalis)</t>
  </si>
  <si>
    <t>Black Rhinoceros (Diceros bicornis)</t>
  </si>
  <si>
    <t>False Killer Whale (Pseudorca crassidens)</t>
  </si>
  <si>
    <t>Artic Hare (Lepus arcticus)</t>
  </si>
  <si>
    <t>Alaskan Hare (Lepus othus)</t>
  </si>
  <si>
    <t>Desert Hamster (Phodopus roborovskii)</t>
  </si>
  <si>
    <t>Hopi Chipmunk (Tamias rufus)</t>
  </si>
  <si>
    <t>Alpine Chipmunk (Tamias alpinus)</t>
  </si>
  <si>
    <t>Blanford's Fox (Vulpes cana)</t>
  </si>
  <si>
    <t>White-eared Pocket Mouse (Perognathus alticolus)</t>
  </si>
  <si>
    <t>San José Island Brush Rabbit (Sylvilagus mansuetus)</t>
  </si>
  <si>
    <t>Black Jackrabbit (Lepus insularis)</t>
  </si>
  <si>
    <t>Colorado Chipmunk (Tamias quadrivittatus)</t>
  </si>
  <si>
    <t>Particolored Bat (Vespertilio murinus)</t>
  </si>
  <si>
    <t>Panamint Chipmunk (Tamias panamintinus)</t>
  </si>
  <si>
    <t>Long-eared Chipmunk (Tamias quadrimaculatus)</t>
  </si>
  <si>
    <t>Fraser's Dolphin (Lagenodelphis hosei)</t>
  </si>
  <si>
    <t>Silky Pocket Mouse (Perognathus flavus)</t>
  </si>
  <si>
    <t>Dusky Chipmunk (Tamias obscurus)</t>
  </si>
  <si>
    <t>Merriam's Pocket Mouse (Perognathus merriami)</t>
  </si>
  <si>
    <t>Western Gray Squirrel (Sciurus griseus)</t>
  </si>
  <si>
    <t>Daubenton's Bat (Myotis daubentonii)</t>
  </si>
  <si>
    <t>Merriam's Chipmunk (Tamias merriami)</t>
  </si>
  <si>
    <t>Narrow-nosed Harvest Mouse (Reithrodotomys tenuirostris)</t>
  </si>
  <si>
    <t>Lodgepole Chipmunk (Tamias speciosus)</t>
  </si>
  <si>
    <t>Fox Squirrel (Sciurus niger)</t>
  </si>
  <si>
    <t>Eastern Gray Squirrel (Sciurus carolinensis)</t>
  </si>
  <si>
    <t>Brazilian Tapir (Tapirus terrestris)</t>
  </si>
  <si>
    <t>Chiriqui Harvest Mouse (Reithrodontomys creper)</t>
  </si>
  <si>
    <t>Suricate (Suricata suricatta)</t>
  </si>
  <si>
    <t>Nelson's Pocket Mouse (Chaetodipus nelsoni)</t>
  </si>
  <si>
    <t>Ethiopian Wolf (Canis simensis)</t>
  </si>
  <si>
    <t>Hildebrandt's Horseshoe Bat (Rhinolophus hildebrandti)</t>
  </si>
  <si>
    <t>White-nosed Coati (Nasua narica)</t>
  </si>
  <si>
    <t>African Civet (Civettictis civetta)</t>
  </si>
  <si>
    <t>Island Fox (Urocyon littoralis)</t>
  </si>
  <si>
    <t>Mountain Gazelle (Gazella gazella)</t>
  </si>
  <si>
    <t>Dorcas Gazelle (Gazella dorcas)</t>
  </si>
  <si>
    <t>Mexican Fox Squirrel (Sciurus nayaritensis)</t>
  </si>
  <si>
    <t>Giant Mastiff Bat (Otomops martiensseni)</t>
  </si>
  <si>
    <t>White-footed Vole (Phenacomys albipes)</t>
  </si>
  <si>
    <t>Mountain Hare (Lepus timidus)</t>
  </si>
  <si>
    <t>Arizona Gray Squirrel (Sciurus arizonensis)</t>
  </si>
  <si>
    <t>Collie's Squirrel (Sciurus colliaei)</t>
  </si>
  <si>
    <t>Peters' Squirrel (Sciurus oculatus)</t>
  </si>
  <si>
    <t>Wolverine (Gulo gulo)</t>
  </si>
  <si>
    <t>Variegated Squirrel (Sciurus variegatoides)</t>
  </si>
  <si>
    <t>Allen's Squirrel (Sciurus alleni)</t>
  </si>
  <si>
    <t>Shadow Chipmunk (Tamias senex)</t>
  </si>
  <si>
    <t>Djungarian Hamster (Phodopus campbelli)</t>
  </si>
  <si>
    <t>Lesser Tropical Ground Squirrel (Spermophilus adocetus)</t>
  </si>
  <si>
    <t>Deppe's Squirrel (Sciurus deppei)</t>
  </si>
  <si>
    <t>Yucatán Squirrel (Sciurus yucatanensis)</t>
  </si>
  <si>
    <t>Perote Ground Squirrel (Spermophilus perotensis)</t>
  </si>
  <si>
    <t>Ring-tailed Ground Squirrel (Spermophilus annulatus)</t>
  </si>
  <si>
    <t>Mohave Ground Squirrel (Spermophilus mohavensis)</t>
  </si>
  <si>
    <t>Gray Bat (Myotis grisescens)</t>
  </si>
  <si>
    <t>Eastern Spotted Skunk (Spilogale putorius)</t>
  </si>
  <si>
    <t>Siberian Roe Deer (Capreolus pygargus)</t>
  </si>
  <si>
    <t>Indian Pangolin (Manis crassicaudata)</t>
  </si>
  <si>
    <t>Hemprich's Long-eared Bat (Otonycteris hemprichii)</t>
  </si>
  <si>
    <t>Southern Yellow Bat (Lasiurus ega)</t>
  </si>
  <si>
    <t>Underwood's Mastiff Bat (Eumops underwoodi)</t>
  </si>
  <si>
    <t>San Diego Pocket Mouse (Chaetodipus fallax)</t>
  </si>
  <si>
    <t>Goitered Gazelle (Gazella subgutturosa)</t>
  </si>
  <si>
    <t>African False Vampire Bat (Cardioderma cor)</t>
  </si>
  <si>
    <t>Tamaraw (Bubalus mindorensis)</t>
  </si>
  <si>
    <t>Baja California Rock Squirrel (Spermophilus atricapillus)</t>
  </si>
  <si>
    <t>Mauritian Tomb Bat (Taphozous mauritianus)</t>
  </si>
  <si>
    <t>West African Pygmy Squirrel (Myosciurus pumilio)</t>
  </si>
  <si>
    <t>Arctic Shrew (Sorex arcticus)</t>
  </si>
  <si>
    <t>Plains Pocket Mouse (Perognathus flavescens)</t>
  </si>
  <si>
    <t>Argentine Brown Bat (Eptesicus furinalis)</t>
  </si>
  <si>
    <t>Tucuxi (Sotalia fluviatilis)</t>
  </si>
  <si>
    <t>Montane Shrew (Sorex monticolus)</t>
  </si>
  <si>
    <t>Chimpanzee (Pan troglodytes)</t>
  </si>
  <si>
    <t>Black-tailed Jack Rabbit (Lepus californicus)</t>
  </si>
  <si>
    <t>Southern Right Whale Dolphin (Lissodelphis peronii)</t>
  </si>
  <si>
    <t>Red Tree Vole (Arborimus longicaudus)</t>
  </si>
  <si>
    <t>White-winged Vampire Bat (Diaemus youngi)</t>
  </si>
  <si>
    <t>Greater Mastiff Bat (Eumops perotis)</t>
  </si>
  <si>
    <t>Black-tailed Prairie Dog (Cynomys ludovicianus)</t>
  </si>
  <si>
    <t>Spiny Rat (Proechimys iheringi)</t>
  </si>
  <si>
    <t>Red Fox (Vulpes vulpes)</t>
  </si>
  <si>
    <t>European Roe Deer (Capreolus capreolus)</t>
  </si>
  <si>
    <t>Gunther's Dik-Dik (Madoqua guentheri)</t>
  </si>
  <si>
    <t>Yellow-nosed Mouse (Abrothrix xanthorhinus)</t>
  </si>
  <si>
    <t>Larger Mouse-tailed Bat (Rhinopoma microphyllum)</t>
  </si>
  <si>
    <t>Plains Vizcacha (Lagostomus maximus)</t>
  </si>
  <si>
    <t>Antillean Ghost-faced Bat (Mormoops blainvilli)</t>
  </si>
  <si>
    <t>Goldman's Woodrat (Neotoma goldmani)</t>
  </si>
  <si>
    <t>Hart's Little Fruit Bat (Enchisthenes hartii)</t>
  </si>
  <si>
    <t>Eastern Small-footed Myotis (Myotis leibii)</t>
  </si>
  <si>
    <t>Ocelot (Leopardus pardalis)</t>
  </si>
  <si>
    <t>Bennett's Spear-nosed Bat (Mimon bennettii)</t>
  </si>
  <si>
    <t>Least Yellow Bat (Rhogeessa mira)</t>
  </si>
  <si>
    <t>Wagner's Mastiff Bat (Eumops glaucinus)</t>
  </si>
  <si>
    <t>Pacific Flying Fox (Pteropus tonganus)</t>
  </si>
  <si>
    <t>Melon-headed Whale (Peponocephala electra)</t>
  </si>
  <si>
    <t>Iberian Shrew (Sorex granarius)</t>
  </si>
  <si>
    <t>Zempoaltepec Vole (Microtus umbrosus)</t>
  </si>
  <si>
    <t>Oaxacan Vole (Microtus oaxacencis)</t>
  </si>
  <si>
    <t>Western Barbastelle (Barbastella barbastellus)</t>
  </si>
  <si>
    <t>Culpeo Fox (Pseudalopex culpaeus)</t>
  </si>
  <si>
    <t>Tres Marias Cottontail (Sylvilagus graysoni)</t>
  </si>
  <si>
    <t>Idaho Ground Squirrel (Spermophilus brunneus)</t>
  </si>
  <si>
    <t>Miller's Myotis (Myotis milleri)</t>
  </si>
  <si>
    <t>Long-nosed Mouse (Peromyscus zarhynchus)</t>
  </si>
  <si>
    <t>Bobcat (Lynx rufus)</t>
  </si>
  <si>
    <t>Bushy-tailed Woodrat (Neotoma cinerea)</t>
  </si>
  <si>
    <t>Eastern Harvest Mouse (Reithrodontomys humulis)</t>
  </si>
  <si>
    <t>African Sheath-tailed Bat (Coleura afra)</t>
  </si>
  <si>
    <t>Lander's Horseshoe Bat (Rhinolophus landeri)</t>
  </si>
  <si>
    <t>Omilteme Rabbit (Sylvilagus insonus)</t>
  </si>
  <si>
    <t>Kirk's Dik-dik (Madoqua kirkii)</t>
  </si>
  <si>
    <t>Long-tailed Weasel (Mustela frenata)</t>
  </si>
  <si>
    <t>Monogolian Gazelle (Procapra gutturosa)</t>
  </si>
  <si>
    <t>Llaca (Thylamys elegans)</t>
  </si>
  <si>
    <t>Peninsular Myotis (Myotis peninsularis)</t>
  </si>
  <si>
    <t>Little Free-tailed Bat (Chaerephon pumilus)</t>
  </si>
  <si>
    <t>Marine Otter (Lontra felina)</t>
  </si>
  <si>
    <t>Miller's Long-tongued Bat (Glossophaga longirostris)</t>
  </si>
  <si>
    <t>Peter's Dwarf Epauletted Fruit Bat (Micropteropus pusillus)</t>
  </si>
  <si>
    <t>Jaguarundi (Herpailurus yagouaroundi)</t>
  </si>
  <si>
    <t>Margay (Leopardus wiedii)</t>
  </si>
  <si>
    <t>Brown-nosed Coati (Nasua nasua)</t>
  </si>
  <si>
    <t>Greater White-lined Bat (Saccopteryx bilineata)</t>
  </si>
  <si>
    <t>Lesser White-lined Bat (Saccopteryx leptura)</t>
  </si>
  <si>
    <t>Gervais' Large-eared Bat (Micronycteris minuta)</t>
  </si>
  <si>
    <t>Tasmanian bettong (Bettongia gaimardi)</t>
  </si>
  <si>
    <t>Platypus (Ornithorhynchus anatinus)</t>
  </si>
  <si>
    <t>Pine Squirrel (Tamiasciurus hudsonicus)</t>
  </si>
  <si>
    <t>North American River Otter (Lontra canadensis)</t>
  </si>
  <si>
    <t>Fish-eating Myotis (Myotis vivesi)</t>
  </si>
  <si>
    <t>Genoway's Yellow Bat (Rhogeessa genowaysi)</t>
  </si>
  <si>
    <t>Golden Spiny Mouse (Acomys russatus)</t>
  </si>
  <si>
    <t>Woodchuck (Marmota monax)</t>
  </si>
  <si>
    <t>Mound-building Mouse (Mus spicilegus)</t>
  </si>
  <si>
    <t>Pomo Tree Vole (Arborimus pomo)</t>
  </si>
  <si>
    <t>Cururo (Spalacopus cyanus)</t>
  </si>
  <si>
    <t>Siberian Hamster (Phodopus sungorus)</t>
  </si>
  <si>
    <t>Gleaning Mouse (Peromyscus spicilegus)</t>
  </si>
  <si>
    <t>Hildegarde's Tomb Bat (Taphozous hildegardeae)</t>
  </si>
  <si>
    <t>Setzer's Hairy-footed Gerbil (Gerbillurus setzeri)</t>
  </si>
  <si>
    <t>Spinner Dolphin (Stenella longirostris)</t>
  </si>
  <si>
    <t>Pygmy Spotted Skunk (Spilogale pygmaea)</t>
  </si>
  <si>
    <t>Coronados Island Canyon Mouse (Peromyscus pseudocrinitus)</t>
  </si>
  <si>
    <t>Montserrat Island Canyon Mouse (Peromyscus caniceps)</t>
  </si>
  <si>
    <t>Striped Dolphin (Stenella coeruleoalba)</t>
  </si>
  <si>
    <t>Humpback Whale (Megaptera novaeangliae)</t>
  </si>
  <si>
    <t>Brush-tailed Hairy-footed Gerbil (Gerbillurus vallinus)</t>
  </si>
  <si>
    <t>Pygmy Hairy-footed Gerbil (Gerbillurus paeba)</t>
  </si>
  <si>
    <t>Dune Hairy-footed Gerbil (Gerbillurus tytonis)</t>
  </si>
  <si>
    <t>American Mink (Mustela vison)</t>
  </si>
  <si>
    <t>Neotropical Otter (Lontra longicaudis)</t>
  </si>
  <si>
    <t>Southern River Otter (Lontra provocax)</t>
  </si>
  <si>
    <t>Egyptian Rousette Bat (Rousettus egyptiacus)</t>
  </si>
  <si>
    <t>Egyptian Slit-faced Bat (Nycteris thebaica)</t>
  </si>
  <si>
    <t>Short-nosed Fruit Bat (Cynopterus sphinx)</t>
  </si>
  <si>
    <t>African Yellow-winged Bat (Lavia frons)</t>
  </si>
  <si>
    <t>Midas Free-tailed Bat (Mops midas)</t>
  </si>
  <si>
    <t>Irrawaddy Dolphin (Orcaella brevirostris)</t>
  </si>
  <si>
    <t>Patagonian Leaf-eared Mouse (Phyllotis xanthopygus)</t>
  </si>
  <si>
    <t>Northern Pocket Gopher (Thomomys talpoides)</t>
  </si>
  <si>
    <t>Cedros Island Wood Rat (Neotoma bryanti)</t>
  </si>
  <si>
    <t>Woodlark Island Cuscus (Phalanger lullulae)</t>
  </si>
  <si>
    <t>Linné's Two-toed Sloth (Choloepus didactylus)</t>
  </si>
  <si>
    <t>Trumpet-nosed Bat (Musonycteris harrisoni)</t>
  </si>
  <si>
    <t>Stoliczka's Mountain Vole (Alticola stoliczkanus)</t>
  </si>
  <si>
    <t>Silvery Mountain Vole (Alticola argentatus)</t>
  </si>
  <si>
    <t>Flat-headed Vole (Alticola strelzovi)</t>
  </si>
  <si>
    <t>Taiga Vole (Microtus xanthognathus)</t>
  </si>
  <si>
    <t>Horse (Equus caballus)</t>
  </si>
  <si>
    <t>Grant's Golden Mole (Eremitalpa granti)</t>
  </si>
  <si>
    <t>Douglas' Squirrel (Tamiasciurus douglasii)</t>
  </si>
  <si>
    <t>Chinese Ferret-badger (Melogale moschata)</t>
  </si>
  <si>
    <t>Large Slit-faced Bat (Nycteris grandis)</t>
  </si>
  <si>
    <t>Central American Yellow Bat (Rhogeessa tumida)</t>
  </si>
  <si>
    <t>Northern Long-eared Bat (Myotis septentrionalis)</t>
  </si>
  <si>
    <t>Miller's Mastiff Bat (Molossus pretiosus)</t>
  </si>
  <si>
    <t>Tayra (Eira barbara)</t>
  </si>
  <si>
    <t>Uinta Ground Squirrel (Spermophilus armatus)</t>
  </si>
  <si>
    <t>Gray Four-eyed Opossum (Philander opossum)</t>
  </si>
  <si>
    <t>Small-island Flying Fox (Pteropus hypomelanus)</t>
  </si>
  <si>
    <t>Little White-shouldered Bat (Ametrida centurio)</t>
  </si>
  <si>
    <t>Western Pocket Gopher (Thomomys mazama)</t>
  </si>
  <si>
    <t>Large Flying Fox (Pteropus vampyrus)</t>
  </si>
  <si>
    <t>Peters' Sac-winged Bat (Peropteryx macrotis)</t>
  </si>
  <si>
    <t>Andean Mountain Cat (Oreailurus jacobita)</t>
  </si>
  <si>
    <t>Yellow-spotted Rock Hyrax (Heterohyrax brucei)</t>
  </si>
  <si>
    <t>Red Vizcacha Rat (Tympanoctomys barrerae)</t>
  </si>
  <si>
    <t>American Black Bear (Ursus americanus)</t>
  </si>
  <si>
    <t>Southern Cavy (Microcavia australis)</t>
  </si>
  <si>
    <t>Aztec Mouse (Peromyscus aztecus)</t>
  </si>
  <si>
    <t>Congo Clawless Otter (Aonyx congicus)</t>
  </si>
  <si>
    <t>Bodenheimer's Pipistrelle (Pipistrellus bodenheimeri)</t>
  </si>
  <si>
    <t>Mara (Dolichotis patagonum)</t>
  </si>
  <si>
    <t>Least Chipmunk (Tamias minimus)</t>
  </si>
  <si>
    <t>Eastern Barred Bandicoot (Perameles gunnii)</t>
  </si>
  <si>
    <t>Indo-Pacific Humpback Dolphin (Sousa chinensis)</t>
  </si>
  <si>
    <t>Fringe-lipped Bat (Trachops cirrhosus)</t>
  </si>
  <si>
    <t>San Martin Wood Rat (Neotoma martinensis)</t>
  </si>
  <si>
    <t>Santa Cruz Island Mouse (Peromyscus sejugis)</t>
  </si>
  <si>
    <t>Dickey's Mouse (Peromyscus dickeyi)</t>
  </si>
  <si>
    <t>Ansorge's Free-tailed Bat (Chaerephon ansorgei)</t>
  </si>
  <si>
    <t>Samoan Flying Fox (Pteropus samoensis)</t>
  </si>
  <si>
    <t>Jamaican Fruit-eating Bat (Artibeus jamaicensis)</t>
  </si>
  <si>
    <t>Anthony's Wood Rat (Neotoma anthonyi)</t>
  </si>
  <si>
    <t>Rata Conejo (Reithrodon auritus)</t>
  </si>
  <si>
    <t>Pygmy Marmoset (Callithrix pygmaea)</t>
  </si>
  <si>
    <t>Broad-footed Mole (Scapanus latimanus)</t>
  </si>
  <si>
    <t>Thomas' Mastiff Bat (Eumops maurus)</t>
  </si>
  <si>
    <t>Bonda Mastiff Bat (Molossus bondae)</t>
  </si>
  <si>
    <t>Sinaloan Mouse (Peromyscus simulus)</t>
  </si>
  <si>
    <t>Western Small-footed Myotis (Myotis ciliolabrum)</t>
  </si>
  <si>
    <t>Cape Clawless Otter (Aonyx capensis)</t>
  </si>
  <si>
    <t>Jones's Pocket Gopher (Geomys knoxjonesi)</t>
  </si>
  <si>
    <t>Southern Short-tailed Shrew (Blarina carolinensis)</t>
  </si>
  <si>
    <t>Western Spotted Skunk (Spilogale gracilis)</t>
  </si>
  <si>
    <t>Siberian Ibex (Capra sibirica)</t>
  </si>
  <si>
    <t>Spotted-tailed Quoll (Dasyurus maculatus)</t>
  </si>
  <si>
    <t>Eastern Quoll (Dasyurus viverrinus)</t>
  </si>
  <si>
    <t>Rueppell's Sand Fox (Vulpes rueppelli)</t>
  </si>
  <si>
    <t>Llano Pocket Gopher (Geomys texensis)</t>
  </si>
  <si>
    <t>Common Genet (Genetta genetta)</t>
  </si>
  <si>
    <t>Striped Weasel (Poecilogale albinucha)</t>
  </si>
  <si>
    <t>Four-toed Elephant-shrew (Petrodromus tetradactylus)</t>
  </si>
  <si>
    <t>Pantropical Spotted Dolphin (Stenella attenuata)</t>
  </si>
  <si>
    <t>Bidentate Yellow-eared Bat (Vampyressa bidens)</t>
  </si>
  <si>
    <t>Querétaro Pocket Gopher (Cratogeomys neglectus)</t>
  </si>
  <si>
    <t>Hooded Skunk (Mephitis macroura)</t>
  </si>
  <si>
    <t>Hansa Mastiff Bat (Eumops hansae)</t>
  </si>
  <si>
    <t>Gervais' Beaked Whale (Mesoplodon europaeus)</t>
  </si>
  <si>
    <t>Eland (Taurotragus oryx)</t>
  </si>
  <si>
    <t>Gould's Wattled Bat (Chalinolobus gouldii)</t>
  </si>
  <si>
    <t>Allen's Mastiff Bat (Molossus sinaloae)</t>
  </si>
  <si>
    <t>Chapin's Free-tailed Bat (Chaerephon chapini)</t>
  </si>
  <si>
    <t>White-spined Spiny Rat (Proechimys albispinus)</t>
  </si>
  <si>
    <t>Indri (Indri indri)</t>
  </si>
  <si>
    <t>Daghestan Tur (Capra cylindricornis)</t>
  </si>
  <si>
    <t>Malayan Sun Bear (Helarctos malayanus)</t>
  </si>
  <si>
    <t>Broad-tailed Bat (Nyctinomops laticaudatus)</t>
  </si>
  <si>
    <t>Zorilla (Ictonyx striatus)</t>
  </si>
  <si>
    <t>Desert Woodrat (Neotoma lepida)</t>
  </si>
  <si>
    <t>Guadalupe Fur Seal (Arctocephalus townsendi)</t>
  </si>
  <si>
    <t>Welwitsch's Bat (Myotis welwitschii)</t>
  </si>
  <si>
    <t>Atlantic Spotted Dolphin (Stenella frontalis)</t>
  </si>
  <si>
    <t>Roberts' Flat-headed Bat (Mormopterus petrophilus)</t>
  </si>
  <si>
    <t>Magdalena Rat (Xenomys nelsoni)</t>
  </si>
  <si>
    <t>Slevin's Mouse (Peromyscus slevini)</t>
  </si>
  <si>
    <t>Naked Mole-rat (Heterocephalus glaber)</t>
  </si>
  <si>
    <t>Dabbene's Mastiff Bat (Eumops dabbenei)</t>
  </si>
  <si>
    <t>Shaw's Mastiff Bat (Eumops auripendulus)</t>
  </si>
  <si>
    <t>Hooper's Deer Mouse (Peromyscus hooperi)</t>
  </si>
  <si>
    <t>Nigerian Free-tailed Bat (Chaerephon nigeriae)</t>
  </si>
  <si>
    <t>Kemp's Grass Mouse (Deltamys kempi)</t>
  </si>
  <si>
    <t>Spotted-necked Otter (Lutra maculicollis)</t>
  </si>
  <si>
    <t>Arctic Fox (Alopex lagopus)</t>
  </si>
  <si>
    <t>Fennec (Vulpes zerda)</t>
  </si>
  <si>
    <t>Black-backed Jackal (Canis mesomelas)</t>
  </si>
  <si>
    <t>Montane Vole (Microtus montanus)</t>
  </si>
  <si>
    <t>Buller's Pocket Gopher (Pappogeomys bulleri)</t>
  </si>
  <si>
    <t>Jaliscan Spiny Pocket Mouse (Liomys spectabilis)</t>
  </si>
  <si>
    <t>Townsend's Pocket Gopher (Thomomys townsendii)</t>
  </si>
  <si>
    <t>Asian Small-clawed Otter (Amblonyx cinereus)</t>
  </si>
  <si>
    <t>Honey Badger (Mellivora capensis)</t>
  </si>
  <si>
    <t>Spear-nosed Bat (Phyllostomus hastatus)</t>
  </si>
  <si>
    <t>Indonesian Stink Badger (Mydaus javanensis)</t>
  </si>
  <si>
    <t>Franklin's Ground Squirrel (Spermophilus franklinii)</t>
  </si>
  <si>
    <t>Gray Mouse Opossum (Marmosa canescens)</t>
  </si>
  <si>
    <t>Clymene Dolphin (Stenella clymene)</t>
  </si>
  <si>
    <t>Greater Grison (Galictis vittata)</t>
  </si>
  <si>
    <t>Lesser Grison (Galictis cuja)</t>
  </si>
  <si>
    <t>Small Yellow-shouldered Bat (Sturnira erythromos)</t>
  </si>
  <si>
    <t>Talas Tuco-tuco (Ctenomys talarum)</t>
  </si>
  <si>
    <t>Bourret's Horseshoe Bat (Rhinolophus paradoxolophus)</t>
  </si>
  <si>
    <t>Arizona Shrew (Sorex arizonae)</t>
  </si>
  <si>
    <t>Peters' Mastiff Bat (Eumops bonariensis)</t>
  </si>
  <si>
    <t>San Pedro Nolasco Deer Mouse (Peromyscus pembertoni)</t>
  </si>
  <si>
    <t>Nelson's Rice Rat (Oryzomys nelsoni)</t>
  </si>
  <si>
    <t>Olympic Marmot (Marmota olympus)</t>
  </si>
  <si>
    <t>Wagner's Sac-winged Bat (Cormura brevirostris)</t>
  </si>
  <si>
    <t>Baja California Sur Deer Mouse (Peromyscus eva)</t>
  </si>
  <si>
    <t>A Guide to Constructing and Understanding Synonymies for Mammalian Species</t>
  </si>
  <si>
    <t>Aye-aye (Daubentonia madagascariensis)</t>
  </si>
  <si>
    <t>Punaré (Thrichomys apereoides)</t>
  </si>
  <si>
    <t>Botta's Pocket Gopher (Thomomys bottae)</t>
  </si>
  <si>
    <t>Masked Shrew (Sorex cinereus)</t>
  </si>
  <si>
    <t>Vagrant Shrew (Sorex vagrans)</t>
  </si>
  <si>
    <t>Bolivian Bamboo Rat (Dactylomys boliviensis)</t>
  </si>
  <si>
    <t>Finless Porpoise (Neophocaena phocaenoides)</t>
  </si>
  <si>
    <t>West Indian Monk Seal (Monachus tropicalis)</t>
  </si>
  <si>
    <t>Striped Ground Squirrel (Xerus erythropus)</t>
  </si>
  <si>
    <t>Western Jumping Mouse (Zapus princeps)</t>
  </si>
  <si>
    <t>Japanese Serow (Capricornis crispus)</t>
  </si>
  <si>
    <t>Mountain Ground Squirrel (Xerus princeps)</t>
  </si>
  <si>
    <t>Dark Fruit-eating Bat (Artibeus obscurus)</t>
  </si>
  <si>
    <t>Springbok (Antidorcas marsupialis)</t>
  </si>
  <si>
    <t>Sumichrast's Vesper Rat (Nyctomys sumichrasti)</t>
  </si>
  <si>
    <t>Talamancan Yellow-shouldered Bat (Sturnira mordax)</t>
  </si>
  <si>
    <t>Damaraland Mole-rat (Cryptomys damarensis)</t>
  </si>
  <si>
    <t>Palawan Stink Badger (Mydaus marchei)</t>
  </si>
  <si>
    <t>Peter's Spiny Pocket Mouse (Liomys adspersus)</t>
  </si>
  <si>
    <t>Gray Short-tailed Opossum (Monodelphis domestica)</t>
  </si>
  <si>
    <t>Mérida Shrew (Cryptotis meridensis)</t>
  </si>
  <si>
    <t>Lion (Panthera leo)</t>
  </si>
  <si>
    <t>Cyclops Leaf-nosed Bat (Hipposideros cyclops)</t>
  </si>
  <si>
    <t>Black-eared Mouse (Peromyscus melanotis)</t>
  </si>
  <si>
    <t>Forest Mouse (Peromyscus winkelmanni)</t>
  </si>
  <si>
    <t>Bat-eared Fox (Otocyon megalotis)</t>
  </si>
  <si>
    <t>Desert Pocket Mouse (Chaetodipus penicillatus)</t>
  </si>
  <si>
    <t>Chihuahuan Desert Pocket Mouse (Chaetodipus eremicus)</t>
  </si>
  <si>
    <t>European Red Squirrel (Sciurus vulgaris)</t>
  </si>
  <si>
    <t>Perote Mouse (Peromyscus bullatus)</t>
  </si>
  <si>
    <t>Cheetah (Acinonyx jubatus)</t>
  </si>
  <si>
    <t>Crabeater Seal (Lobodon carcinophaga)</t>
  </si>
  <si>
    <t>Argali (Ovis ammon)</t>
  </si>
  <si>
    <t>Tres Marías Island Mouse (Peromyscus madrensis)</t>
  </si>
  <si>
    <t>Flat-faced Fruit-eating Bat (Artibeus planirostris)</t>
  </si>
  <si>
    <t>Black-headed Uacari (Cacajao melanocephalus)</t>
  </si>
  <si>
    <t>Mendocino Tuco-tuco (Ctenomys mendocinus)</t>
  </si>
  <si>
    <t>MacLeay's Mustached Bat (Pteronotus macleayii)</t>
  </si>
  <si>
    <t>Marbled Polecat (Vormela peregusna)</t>
  </si>
  <si>
    <t>Marsh Rat (Holochilus sciureus)</t>
  </si>
  <si>
    <t>Cape Ground Squirrel (Xerus inauris)</t>
  </si>
  <si>
    <t>Amami Rabbit (Pentalagus furnessi)</t>
  </si>
  <si>
    <t>Bush Dog (Speothos venaticus)</t>
  </si>
  <si>
    <t>African Banana Bat (Pipistrellus nanus)</t>
  </si>
  <si>
    <t>Hairy-legged Myotis (Myotis keaysi)</t>
  </si>
  <si>
    <t>Smooth-coated Otter (Lutrogale perspicillata)</t>
  </si>
  <si>
    <t>Jamaican Fig-eating Bat (Ariteus flavescens)</t>
  </si>
  <si>
    <t>Cape Porcupine (Hystrix africaeaustralis)</t>
  </si>
  <si>
    <t>Allegheny Woodrat (Neotoma magister)</t>
  </si>
  <si>
    <t>New Zealand Lesser Short-tailed Bat (Mystacina tuberculata)</t>
  </si>
  <si>
    <t>Dwarf Little Fruit Bat (Rhinophylla pumilio)</t>
  </si>
  <si>
    <t>Comoro Flying Fox (Pteropus livingstonii)</t>
  </si>
  <si>
    <t>Spotted-winged Fruit Bat (Balionycteris maculata)</t>
  </si>
  <si>
    <t>Wild Ass (Equus asinus)</t>
  </si>
  <si>
    <t>Indian Fox (Vulpes bengalensis)</t>
  </si>
  <si>
    <t>Curacaoan Long-nosed Bat (Leptonycteris curasoae)</t>
  </si>
  <si>
    <t>Lesser Long-nosed Bat (Leptonycteris yerbabuenae)</t>
  </si>
  <si>
    <t>Schlieffen's Bat (Nycticeinops schlieffeni)</t>
  </si>
  <si>
    <t>Cape Mole-rat (Georychus capensis)</t>
  </si>
  <si>
    <t>Roatan Island Agouti (Dasyprocta ruatanica)</t>
  </si>
  <si>
    <t>Horsfield's Fruit Bat (Cynopterus horsfieldii)</t>
  </si>
  <si>
    <t>Western Woolly Opossum (Caluromys lanatus)</t>
  </si>
  <si>
    <t>Little Yellow Bat (Rhogeessa parvula)</t>
  </si>
  <si>
    <t>Montane Ichthyomyine (Neusticomys monticolus)</t>
  </si>
  <si>
    <t>Vernay's Climbing Mouse (Vernaya fulva)</t>
  </si>
  <si>
    <t>Addax (Addax nasomaculatus)</t>
  </si>
  <si>
    <t>Red Veld Rat (Aethomys chrysophilus)</t>
  </si>
  <si>
    <t>Tete Veld Rat (Aethomys ineptus)</t>
  </si>
  <si>
    <t>Cape Horseshoe Bat (Rhinolophus capensis)</t>
  </si>
  <si>
    <t>Cuban White-shouldered Bat (Phyllops falcatus)</t>
  </si>
  <si>
    <t>Pygmy Sloth (Bradypus pygmaeus)</t>
  </si>
  <si>
    <t>Nilgai (Boselaphus tragocamelus)</t>
  </si>
  <si>
    <t>Visored Bat (Sphaeronycteris toxophyllum)</t>
  </si>
  <si>
    <t>Eastern Pygmy-possum (Cercartetus nanus)</t>
  </si>
  <si>
    <t>Brazilian Big-eyed Bat (Chiroderma doriae)</t>
  </si>
  <si>
    <t>Tibetan Antelope (Pantholops hodgsonii)</t>
  </si>
  <si>
    <t>Geoffroy’s Tailess Bat (Anoura geoffroyi)</t>
  </si>
  <si>
    <t>Pygmy Sperm Whale (Kogia breviceps)</t>
  </si>
  <si>
    <t>Pampas Fox (Lycalopex gymnocercus)</t>
  </si>
  <si>
    <t>Tibetan Sand Fox (Vulpes ferrilata)</t>
  </si>
  <si>
    <t>Lesser Long-tongued Bat (Choeroniscus minor)</t>
  </si>
  <si>
    <t>Hahn’s Short-tailed Bat (Carollia subrufa)</t>
  </si>
  <si>
    <t>Nimble-footed Deermouse (Peromyscus levipes)</t>
  </si>
  <si>
    <t>Yucatan Vesper Mouse (Otonyctomys hatti)</t>
  </si>
  <si>
    <t>Olingo (Bassaricyon gabbii)</t>
  </si>
  <si>
    <t>American Hog-nosed Skunk (Conepatus leuconotus)</t>
  </si>
  <si>
    <t>Cape Dune Mole-rat (Bathyergus suillus)</t>
  </si>
  <si>
    <t>Maned Three-toed Sloth (Bradypus torquatus)</t>
  </si>
  <si>
    <t>Alpine Ibex (Capra ibex)</t>
  </si>
  <si>
    <t>Western Pygmy-possum (Cercartetus concinnus)</t>
  </si>
  <si>
    <t>Corsac Fox (Vulpes corsac)</t>
  </si>
  <si>
    <t>Tawny Deermouse (Peromyscus perfulvus)</t>
  </si>
  <si>
    <t>Merriam's Ground Squirrel (Urocitellus canus)</t>
  </si>
  <si>
    <t>Kiang (Equus kiang)</t>
  </si>
  <si>
    <t>Yak (Bos mutus)</t>
  </si>
  <si>
    <t>Southern Pericote (Loxodontomys micropus)</t>
  </si>
  <si>
    <t>Pale-throated Sloth (Bradypus tridactylus)</t>
  </si>
  <si>
    <t>Western Mediterranean Mouse (Mus spretus)</t>
  </si>
  <si>
    <t>Andean Squirrel (Sciurus pucheranii)</t>
  </si>
  <si>
    <t>Little Pygym-possum (Cercartetus lepidus)</t>
  </si>
  <si>
    <t>Four-horned Antelope (Tetracerus quadricornis)</t>
  </si>
  <si>
    <t>Tailed Tailless Bat (Anoura caudifer)</t>
  </si>
  <si>
    <t>Sundevall's Leaf-nosed Bat (Hipposideros caffer)</t>
  </si>
  <si>
    <t>Silver-tipped Myotis (Myotis albescens)</t>
  </si>
  <si>
    <t>Hoary Fox (Lycalopex vetulus)</t>
  </si>
  <si>
    <t>Sechuran Fox (Lycalopex sechura)</t>
  </si>
  <si>
    <t>White-lipped Deer (Przewalskium albirostre)</t>
  </si>
  <si>
    <t>Brown-throated Three-toed Sloth (Bradypus variegatus)</t>
  </si>
  <si>
    <t>Brazilian Gracile Opossum (Gracilinanus microtarsus)</t>
  </si>
  <si>
    <t>Cuban Flower Bat (Phyllonycteris poeyi)</t>
  </si>
  <si>
    <t>Viscacha Rat (Octomys mimax)</t>
  </si>
  <si>
    <t>Ring-tailed Lemur (Lemur catta)</t>
  </si>
  <si>
    <t>Singing Vole (Microtus miurus)</t>
  </si>
  <si>
    <t>White-bellied Fat-tailed Mouse Opossum (Thylamys pallidor)</t>
  </si>
  <si>
    <t>Four-toed Hedgehog (Atelerix albiventris)</t>
  </si>
  <si>
    <t>Mexican Deermouse (Peromyscus mexicanus)</t>
  </si>
  <si>
    <t>Recife Broad-nosed Bat (Platyrrhinus recifinus)</t>
  </si>
  <si>
    <t>Przewalski's Gazelle (Procapra przewalskii)</t>
  </si>
  <si>
    <t>Tibetan Gazelle (Procapra picticaudata)</t>
  </si>
  <si>
    <t>Silvered Lutung (Trachypithecus cristatus)</t>
  </si>
  <si>
    <t>Mountain Tapir (Tapirus pinchaque)</t>
  </si>
  <si>
    <t>Asia Minor Ground Squirrel (Spermophilus xanthoprymnus)</t>
  </si>
  <si>
    <t>Fat Dormouse (Glis glis)</t>
  </si>
  <si>
    <t>Greater Glider (Petauroides volans)</t>
  </si>
  <si>
    <t>Southern Rock Deermouse (Peromyscus difficilis)</t>
  </si>
  <si>
    <t>California Vole (Microtus californicus)</t>
  </si>
  <si>
    <t>Wagner's Mustached Bat (Pteronotus personatus)</t>
  </si>
  <si>
    <t>Variegated Butterfly Bat (Glauconycteris variegata)</t>
  </si>
  <si>
    <t>Sambar (Rusa unicolor)</t>
  </si>
  <si>
    <t>Schmidly's Deermouse (Peromyscus schmidlyi)</t>
  </si>
  <si>
    <t>Hoffmann's Two-toed Sloth (Choloepus hoffmanni)</t>
  </si>
  <si>
    <t>Northern Tamandua (Tamandua mexicana)</t>
  </si>
  <si>
    <t>Southern Tamandua (Tamandua tetradactyla)</t>
  </si>
  <si>
    <t>Sable (Martes zibellina)</t>
  </si>
  <si>
    <t>Cozumel Raccoon (Procyon pygmaeus)</t>
  </si>
  <si>
    <t>Elliot's Short-tailed Shrew (Blarina hylophaga)</t>
  </si>
  <si>
    <t>Plains Pocket Gopher (Geomys bursarius)</t>
  </si>
  <si>
    <t>Delacour's Langur (Trachypithecus delacouri)</t>
  </si>
  <si>
    <t>Numbat (Myrmecobius fasciatus)</t>
  </si>
  <si>
    <t>Mahogany Glider (Petaurus gracilis)</t>
  </si>
  <si>
    <t>Arizona Cotton Rat (Sigmodon arizonae)</t>
  </si>
  <si>
    <t>Hoary Marmot (Marmota caligata)</t>
  </si>
  <si>
    <t>La Guarda Deermouse (Peromyscus guardia)</t>
  </si>
  <si>
    <t>Javan Rhinoceros (Rhinoceros sondaicus)</t>
  </si>
  <si>
    <t>Blackish Deermouse (Peromyscus furvus)</t>
  </si>
  <si>
    <t>Uinta Chipmunk (Tamias umbrinus)</t>
  </si>
  <si>
    <t>Northern White-cheeked Gibbon (Nomascus leucogenys)</t>
  </si>
  <si>
    <t>Pantanal Cat (Leopardus braccatus)</t>
  </si>
  <si>
    <t>Velvety Myotis (Myotis simus)</t>
  </si>
  <si>
    <t>Cursorial Akodont (Akodon cursor)</t>
  </si>
  <si>
    <t>Guayaquil Squirrel (Sciurus stramineus)</t>
  </si>
  <si>
    <t>Silky Anteater (Cyclopes didactylus)</t>
  </si>
  <si>
    <t>Southern Amazon Red Squirrel (Sciurus spadiceus)</t>
  </si>
  <si>
    <t>Fringe-eared Oryx (Oryx callotis)</t>
  </si>
  <si>
    <t>Northern Naked-tailed Armadillo (Cabassous centralis)</t>
  </si>
  <si>
    <t>Eastern Heather Vole (Phenacomys ungava)</t>
  </si>
  <si>
    <t>Leopard (Panthera pardus)</t>
  </si>
  <si>
    <t>Taruca (Hippocamelus antisensis)</t>
  </si>
  <si>
    <t>Pallas's Squirrel (Callosciurus erythraeus)</t>
  </si>
  <si>
    <t>Neotropical Pygmy Squirrel (Sciurillus pusillus)</t>
  </si>
  <si>
    <t>Tufted Deer (Elaphodus cephalophus)</t>
  </si>
  <si>
    <t>Pichi (Zaedyus pichiy)</t>
  </si>
  <si>
    <t>Colombian Weasel (Mustela felipei)</t>
  </si>
  <si>
    <t>Taxon</t>
  </si>
  <si>
    <t>Year</t>
  </si>
  <si>
    <t>Southern Naked-tailed Armadillo (Cabassous unicinctus)</t>
  </si>
  <si>
    <t>Chacoan Naked-tailed Armadillo (Cabassous chacoensis)</t>
  </si>
  <si>
    <t>Greater Naked-tailed Armadillo (Cabassous tatouay)</t>
  </si>
  <si>
    <t>Lesser Bamboo Bat (Tylonycteris pachypus)</t>
  </si>
  <si>
    <t>Santarem marmoset (Mico humeralifer)</t>
  </si>
  <si>
    <t>Cabrera's Vole (Microtus cabrerae)</t>
  </si>
  <si>
    <t>European Ground Squirrel (Spermophilus citellus)</t>
  </si>
  <si>
    <t>Junin Red Squirrel (Sciurus pyrrhinus)</t>
  </si>
  <si>
    <t>Bolivian Squirrel (Sciurus ignitus)</t>
  </si>
  <si>
    <t>Tropical Weasel (Mustela africana)</t>
  </si>
  <si>
    <t>Western Patagonian Laucha (Eligmodontia morgani)</t>
  </si>
  <si>
    <t>Yuma Myotis (Myotis yumanensis)</t>
  </si>
  <si>
    <t>Red River Hog (Potamochoerus porcus)</t>
  </si>
  <si>
    <t>Feather-tailed Glider (Acrobates pygmaeus)</t>
  </si>
  <si>
    <t>Sierra del Tontal Chinchilla Rat (Abrocoma schistacea)</t>
  </si>
  <si>
    <t>Chilean Myotis (Myotis chiloensis)</t>
  </si>
  <si>
    <t>Wyoming Pocket Gopher (Thomomys clusius)</t>
  </si>
  <si>
    <t>Sand Cat (Felis margarita)</t>
  </si>
  <si>
    <t>Black-footed Cat (Felis nigripes)</t>
  </si>
  <si>
    <t>Proboscis Monkey (Nasalis larvatus)</t>
  </si>
  <si>
    <t>Hispaniolan Solenodon (Solenodon paradoxus)</t>
  </si>
  <si>
    <t>Silver Fruit-eating Bat (Artibeus glaucus)</t>
  </si>
  <si>
    <t>Southern Brown Bandicoot (Isoodon obesulus)</t>
  </si>
  <si>
    <t>Giant Wooly Rat (Kunsia tomentosus)</t>
  </si>
  <si>
    <t>Southern Long-nosed Armadillo (Dasypus hybridus)</t>
  </si>
  <si>
    <t>Giant Armadillo (Priodontes maximus)</t>
  </si>
  <si>
    <t>White-beaked Dolphin (Lagenorhynchus albirostris)</t>
  </si>
  <si>
    <t>Caucasian Squirrel (Sciurus anomalus)</t>
  </si>
  <si>
    <t>Amazon Dwarf Squirrel (Microsciurus flaviventer)</t>
  </si>
  <si>
    <t>Mearn's Squirrel (Tamiasciurus mearnsi)</t>
  </si>
  <si>
    <t>Screaming Hairy Armadillo (Chaetophractus vellerosus)</t>
  </si>
  <si>
    <t>Broad-headed Spiny Rat (Clyomys laticeps)</t>
  </si>
  <si>
    <t>California Ground Squirrel (Otospermophilus beecheyi)</t>
  </si>
  <si>
    <t>Eurasian Otter (Lutra lutra)</t>
  </si>
  <si>
    <t>White-bellied Wooly Mouse Opossum (Marmosa constantiae)</t>
  </si>
  <si>
    <t xml:space="preserve">Asian Elephant (Elephas maximus) </t>
  </si>
  <si>
    <t>Stejneger's Beaked Whale (Mesoplodon stejnegeri)</t>
  </si>
  <si>
    <t>Lesser Mouse-tailed Bat and Small Mouse-tailed Bat (Rhinopoma hardwickii and Rhinopoma muscatellum)</t>
  </si>
  <si>
    <t>Hairy and Honduran Fruit-eating Bats (Artibeus hirsutus and Artibeus inopinatus)</t>
  </si>
  <si>
    <t>Davis' and Round-eared Bat (Tonatia evotis and Tonatia silvicola)</t>
  </si>
  <si>
    <t>Brush Deermouse (Peromyscus boylii)</t>
  </si>
  <si>
    <t>Pale Spear-nosed Bat (Phyllostomus discolor)</t>
  </si>
  <si>
    <t>Chilean Chinchilla (Chinchilla lanigera)</t>
  </si>
  <si>
    <t>Order</t>
  </si>
  <si>
    <t>Family</t>
  </si>
  <si>
    <t>Chiroptera</t>
  </si>
  <si>
    <t>Phyllostomidae</t>
  </si>
  <si>
    <t>Soricidae</t>
  </si>
  <si>
    <t>Muridae</t>
  </si>
  <si>
    <t>Primates</t>
  </si>
  <si>
    <t>Hominidae</t>
  </si>
  <si>
    <t>Artiodactyla</t>
  </si>
  <si>
    <t>Giraffidae</t>
  </si>
  <si>
    <t>Carnivora</t>
  </si>
  <si>
    <t>Phocidae</t>
  </si>
  <si>
    <t>Sciuridae</t>
  </si>
  <si>
    <t>Perissodactyla</t>
  </si>
  <si>
    <t>Rhinocerotidae</t>
  </si>
  <si>
    <t>Cetacea</t>
  </si>
  <si>
    <t>Platanistidae</t>
  </si>
  <si>
    <t>Dipodidae</t>
  </si>
  <si>
    <t>Herpestidae</t>
  </si>
  <si>
    <t>Emballonuridae</t>
  </si>
  <si>
    <t>Vespertilionidae</t>
  </si>
  <si>
    <t>Felidae</t>
  </si>
  <si>
    <t>Canidae</t>
  </si>
  <si>
    <t>Mustelidae</t>
  </si>
  <si>
    <t>Erethizontidae</t>
  </si>
  <si>
    <t>Diprotodontia</t>
  </si>
  <si>
    <t>Petauridae</t>
  </si>
  <si>
    <t>Bovidae</t>
  </si>
  <si>
    <t>Lagomorpha</t>
  </si>
  <si>
    <t>Leporidae</t>
  </si>
  <si>
    <t>Geomyidae</t>
  </si>
  <si>
    <t>Didelphimorphia</t>
  </si>
  <si>
    <t>Didelphidae</t>
  </si>
  <si>
    <t>Phocoenidae</t>
  </si>
  <si>
    <t>Heteromyidae</t>
  </si>
  <si>
    <t>Otariidae</t>
  </si>
  <si>
    <t>Octodontidae</t>
  </si>
  <si>
    <t>Thyropteridae</t>
  </si>
  <si>
    <t>Sirenia</t>
  </si>
  <si>
    <t>Trichechidae</t>
  </si>
  <si>
    <t>Dugongidae</t>
  </si>
  <si>
    <t>Antilocapridae</t>
  </si>
  <si>
    <t>Proboscidea</t>
  </si>
  <si>
    <t>Elephantidae</t>
  </si>
  <si>
    <t>Talpidae</t>
  </si>
  <si>
    <t>Microbiotheria</t>
  </si>
  <si>
    <t>Microbiotheriidae</t>
  </si>
  <si>
    <t>Ursidae</t>
  </si>
  <si>
    <t>Hyracoidea</t>
  </si>
  <si>
    <t>Procaviidae</t>
  </si>
  <si>
    <t>Natalidae</t>
  </si>
  <si>
    <t>Myzopodidae</t>
  </si>
  <si>
    <t>Macroscelidea</t>
  </si>
  <si>
    <t>Macroscelididae</t>
  </si>
  <si>
    <t>Procyonidae</t>
  </si>
  <si>
    <t>Castoridae</t>
  </si>
  <si>
    <t>Monodontidae</t>
  </si>
  <si>
    <t>Cervidae</t>
  </si>
  <si>
    <t>Callitrichidae</t>
  </si>
  <si>
    <t>Hyaenidae</t>
  </si>
  <si>
    <t>Equidae</t>
  </si>
  <si>
    <t>Craseonycteridae</t>
  </si>
  <si>
    <t>Dasypodidae</t>
  </si>
  <si>
    <t>Macropodidae</t>
  </si>
  <si>
    <t>Noctilionidae</t>
  </si>
  <si>
    <t>Capromyidae</t>
  </si>
  <si>
    <t>Mormoopidae</t>
  </si>
  <si>
    <t>Odobenidae</t>
  </si>
  <si>
    <t>Physeteridae</t>
  </si>
  <si>
    <t>Molossidae</t>
  </si>
  <si>
    <t>Ziphiidae</t>
  </si>
  <si>
    <t>Viverridae</t>
  </si>
  <si>
    <t>Tayassuidae</t>
  </si>
  <si>
    <t>Megadermatidae</t>
  </si>
  <si>
    <t>Rhinopomatidae</t>
  </si>
  <si>
    <t>Hydrochaeridae</t>
  </si>
  <si>
    <t>Ochotonidae</t>
  </si>
  <si>
    <t>Paucituberculata</t>
  </si>
  <si>
    <t>Caenolestidae</t>
  </si>
  <si>
    <t>Tubulidentata</t>
  </si>
  <si>
    <t>Orycteropodidae</t>
  </si>
  <si>
    <t>Delphinidae</t>
  </si>
  <si>
    <t>Pteropodidae</t>
  </si>
  <si>
    <t>Camelidae</t>
  </si>
  <si>
    <t>Myocastoridae</t>
  </si>
  <si>
    <t>Dinomyidae</t>
  </si>
  <si>
    <t>Pholidota</t>
  </si>
  <si>
    <t>Manidae</t>
  </si>
  <si>
    <t>Aplodontidae</t>
  </si>
  <si>
    <t>Echimyidae</t>
  </si>
  <si>
    <t>Tapiridae</t>
  </si>
  <si>
    <t>Rhinolophidae</t>
  </si>
  <si>
    <t>Tenrecidae</t>
  </si>
  <si>
    <t>Chinchillidae</t>
  </si>
  <si>
    <t>Potoroidae</t>
  </si>
  <si>
    <t>Monotremata</t>
  </si>
  <si>
    <t>Ornithorhynchidae</t>
  </si>
  <si>
    <t>Balaenopteridae</t>
  </si>
  <si>
    <t>Nycteridae</t>
  </si>
  <si>
    <t>Phalangeridae</t>
  </si>
  <si>
    <t>Megalonychidae</t>
  </si>
  <si>
    <t>Chrysochloridae</t>
  </si>
  <si>
    <t>Caviidae</t>
  </si>
  <si>
    <t>Peramelemorphia</t>
  </si>
  <si>
    <t>Peramelidae</t>
  </si>
  <si>
    <t>Dasyuromorphia</t>
  </si>
  <si>
    <t>Dasyuridae</t>
  </si>
  <si>
    <t>Indridae</t>
  </si>
  <si>
    <t>Bathyergidae</t>
  </si>
  <si>
    <t>Ctenomyidae</t>
  </si>
  <si>
    <t>.</t>
  </si>
  <si>
    <t>Daubentoniidae</t>
  </si>
  <si>
    <t>Hystricidae</t>
  </si>
  <si>
    <t>Mystacinidae</t>
  </si>
  <si>
    <t>Dasyproctidae</t>
  </si>
  <si>
    <t>Bradypodidae</t>
  </si>
  <si>
    <t>Burramyidae</t>
  </si>
  <si>
    <t>Lemuridae</t>
  </si>
  <si>
    <t>Erinaceidae</t>
  </si>
  <si>
    <t>Cercopithecidae</t>
  </si>
  <si>
    <t>Pseudocheiridae</t>
  </si>
  <si>
    <t>Myrmecophagidae</t>
  </si>
  <si>
    <t>Myrmecobiidae</t>
  </si>
  <si>
    <t>Hylobatidae</t>
  </si>
  <si>
    <t>Cyclopedidae</t>
  </si>
  <si>
    <t>Suidae</t>
  </si>
  <si>
    <t>Acrobatidae</t>
  </si>
  <si>
    <t>Abrocomidae</t>
  </si>
  <si>
    <t>Solenodontidae</t>
  </si>
  <si>
    <t>Streaked Tenrec (Hemicentetes semispinosus)</t>
  </si>
  <si>
    <t>Genus</t>
  </si>
  <si>
    <t>species</t>
  </si>
  <si>
    <t>Macrotus</t>
  </si>
  <si>
    <t>waterhousii</t>
  </si>
  <si>
    <t>Sorex</t>
  </si>
  <si>
    <t>merriami</t>
  </si>
  <si>
    <t>Meriones</t>
  </si>
  <si>
    <t>unguiculatus</t>
  </si>
  <si>
    <t>Pongo</t>
  </si>
  <si>
    <t>pygmaeus</t>
  </si>
  <si>
    <t>Giraffa</t>
  </si>
  <si>
    <t>camelopardalis</t>
  </si>
  <si>
    <t>Leptonychotes</t>
  </si>
  <si>
    <t>weddelli</t>
  </si>
  <si>
    <t>Cynomys</t>
  </si>
  <si>
    <t>leucurus</t>
  </si>
  <si>
    <t>Ceratotherium</t>
  </si>
  <si>
    <t>simum</t>
  </si>
  <si>
    <t>crassus</t>
  </si>
  <si>
    <t>Lipotes</t>
  </si>
  <si>
    <t>vexillifer</t>
  </si>
  <si>
    <t>Zapus</t>
  </si>
  <si>
    <t>hudsonius</t>
  </si>
  <si>
    <t>Ichneumia</t>
  </si>
  <si>
    <t>albicauda</t>
  </si>
  <si>
    <t>Cyttarops</t>
  </si>
  <si>
    <t>alecto</t>
  </si>
  <si>
    <t>Napaeozapus</t>
  </si>
  <si>
    <t>insignis</t>
  </si>
  <si>
    <t>Neofiber</t>
  </si>
  <si>
    <t>alleni</t>
  </si>
  <si>
    <t>Megasorex</t>
  </si>
  <si>
    <t>gigas</t>
  </si>
  <si>
    <t>Notiosorex</t>
  </si>
  <si>
    <t>crawfordi</t>
  </si>
  <si>
    <t>Stenoderma</t>
  </si>
  <si>
    <t>rufum</t>
  </si>
  <si>
    <t>Eudiscopus</t>
  </si>
  <si>
    <t>denticulus</t>
  </si>
  <si>
    <t>Uncia</t>
  </si>
  <si>
    <t>uncia</t>
  </si>
  <si>
    <t>Dicerorhinus</t>
  </si>
  <si>
    <t>sumatrensis</t>
  </si>
  <si>
    <t>Canis</t>
  </si>
  <si>
    <t>rufus</t>
  </si>
  <si>
    <t>Nycticeius</t>
  </si>
  <si>
    <t>humeralis</t>
  </si>
  <si>
    <t>Ardops</t>
  </si>
  <si>
    <t>nichollsi</t>
  </si>
  <si>
    <t>gunnisoni</t>
  </si>
  <si>
    <t>Taxidea</t>
  </si>
  <si>
    <t>taxus</t>
  </si>
  <si>
    <t>bendirii</t>
  </si>
  <si>
    <t>Cryptotis</t>
  </si>
  <si>
    <t>mexicana</t>
  </si>
  <si>
    <t>Erethizon</t>
  </si>
  <si>
    <t>dorsatum</t>
  </si>
  <si>
    <t>Petaurus</t>
  </si>
  <si>
    <t>breviceps</t>
  </si>
  <si>
    <t>Cephalophus</t>
  </si>
  <si>
    <t>maxwellii</t>
  </si>
  <si>
    <t>Hylonycteris</t>
  </si>
  <si>
    <t>underwoodi</t>
  </si>
  <si>
    <t>Microsorex</t>
  </si>
  <si>
    <t>hoyi and thompsoni</t>
  </si>
  <si>
    <t>Sylvilagus</t>
  </si>
  <si>
    <t>bachmani</t>
  </si>
  <si>
    <t>Geomys</t>
  </si>
  <si>
    <t>tropicalis</t>
  </si>
  <si>
    <t>arenarius</t>
  </si>
  <si>
    <t>lupus</t>
  </si>
  <si>
    <t>Saiga</t>
  </si>
  <si>
    <t>tatarica</t>
  </si>
  <si>
    <t>Myotis</t>
  </si>
  <si>
    <t>nigricans</t>
  </si>
  <si>
    <t>Didelphis</t>
  </si>
  <si>
    <t>virginiana</t>
  </si>
  <si>
    <t>Neotoma</t>
  </si>
  <si>
    <t>Phocoena</t>
  </si>
  <si>
    <t>phocoena</t>
  </si>
  <si>
    <t>parva</t>
  </si>
  <si>
    <t>goodwini</t>
  </si>
  <si>
    <t>Microtus</t>
  </si>
  <si>
    <t>breweri</t>
  </si>
  <si>
    <t>Microdipodops</t>
  </si>
  <si>
    <t>megacephalus</t>
  </si>
  <si>
    <t>pallidus</t>
  </si>
  <si>
    <t>Peromyscus</t>
  </si>
  <si>
    <t>attwateri</t>
  </si>
  <si>
    <t>pectoralis</t>
  </si>
  <si>
    <t>Connochaetes</t>
  </si>
  <si>
    <t>gnou</t>
  </si>
  <si>
    <t>Dipodomys</t>
  </si>
  <si>
    <t>phillipsii</t>
  </si>
  <si>
    <t>parvidens</t>
  </si>
  <si>
    <t>Sciurus</t>
  </si>
  <si>
    <t>richmondi</t>
  </si>
  <si>
    <t>Felis</t>
  </si>
  <si>
    <t>geoffroyi</t>
  </si>
  <si>
    <t>transitionalis</t>
  </si>
  <si>
    <t>nuttalli</t>
  </si>
  <si>
    <t>Monophyllus</t>
  </si>
  <si>
    <t>redmani</t>
  </si>
  <si>
    <t>plethodon</t>
  </si>
  <si>
    <t>Onychomys</t>
  </si>
  <si>
    <t>torridus</t>
  </si>
  <si>
    <t>planiceps</t>
  </si>
  <si>
    <t>magna</t>
  </si>
  <si>
    <t>Macrophyllum</t>
  </si>
  <si>
    <t>macrophyllum</t>
  </si>
  <si>
    <t>Oreamnos</t>
  </si>
  <si>
    <t>americanus</t>
  </si>
  <si>
    <t>Arctocephalus</t>
  </si>
  <si>
    <t>galapagoensis</t>
  </si>
  <si>
    <t>Herpestes</t>
  </si>
  <si>
    <t>sanguineus</t>
  </si>
  <si>
    <t>dioptrica</t>
  </si>
  <si>
    <t>Octodon</t>
  </si>
  <si>
    <t>degus</t>
  </si>
  <si>
    <t>Sturnira</t>
  </si>
  <si>
    <t>thomasi</t>
  </si>
  <si>
    <t>Plecotus</t>
  </si>
  <si>
    <t>rafinesquii</t>
  </si>
  <si>
    <t>gossypinus</t>
  </si>
  <si>
    <t>Thyroptera</t>
  </si>
  <si>
    <t>tricolor</t>
  </si>
  <si>
    <t>Trichechus</t>
  </si>
  <si>
    <t>inunguis</t>
  </si>
  <si>
    <t>stephensi</t>
  </si>
  <si>
    <t>Blarinomys</t>
  </si>
  <si>
    <t>Ochrotomys</t>
  </si>
  <si>
    <t>Rhogeessa</t>
  </si>
  <si>
    <t>gracilis</t>
  </si>
  <si>
    <t>Euderma</t>
  </si>
  <si>
    <t>maculatum</t>
  </si>
  <si>
    <t>Glaucomys</t>
  </si>
  <si>
    <t>volans</t>
  </si>
  <si>
    <t>latrans</t>
  </si>
  <si>
    <t>aberti</t>
  </si>
  <si>
    <t>Lestodelphys</t>
  </si>
  <si>
    <t>halli</t>
  </si>
  <si>
    <t>Liomys</t>
  </si>
  <si>
    <t>irroratus</t>
  </si>
  <si>
    <t>pictus</t>
  </si>
  <si>
    <t>salvini</t>
  </si>
  <si>
    <t>californicus</t>
  </si>
  <si>
    <t>pinetis</t>
  </si>
  <si>
    <t>leucogaster</t>
  </si>
  <si>
    <t>Dugong</t>
  </si>
  <si>
    <t>dugon</t>
  </si>
  <si>
    <t>senegalensis</t>
  </si>
  <si>
    <t>Antilocapra</t>
  </si>
  <si>
    <t>americana</t>
  </si>
  <si>
    <t>Lutreolina</t>
  </si>
  <si>
    <t>crassicaudata</t>
  </si>
  <si>
    <t>Loxodonta</t>
  </si>
  <si>
    <t>africana</t>
  </si>
  <si>
    <t>manatus</t>
  </si>
  <si>
    <t>Sigmodon</t>
  </si>
  <si>
    <t>fulviventer</t>
  </si>
  <si>
    <t>leucotis</t>
  </si>
  <si>
    <t>orchrognathus</t>
  </si>
  <si>
    <t>Parascalops</t>
  </si>
  <si>
    <t>Dromiciops</t>
  </si>
  <si>
    <t>australis</t>
  </si>
  <si>
    <t>Cuon</t>
  </si>
  <si>
    <t>alpinus</t>
  </si>
  <si>
    <t>Spermophilus</t>
  </si>
  <si>
    <t>spilosoma</t>
  </si>
  <si>
    <t>Baiomys</t>
  </si>
  <si>
    <t>musculus</t>
  </si>
  <si>
    <t>tridecemlineatus</t>
  </si>
  <si>
    <t>discifera</t>
  </si>
  <si>
    <t>Scalopus</t>
  </si>
  <si>
    <t>aquaticus</t>
  </si>
  <si>
    <t>audubonii</t>
  </si>
  <si>
    <t>Glironia</t>
  </si>
  <si>
    <t>venusta</t>
  </si>
  <si>
    <t>phenax</t>
  </si>
  <si>
    <t>Chironectes</t>
  </si>
  <si>
    <t>minimus</t>
  </si>
  <si>
    <t>Ailuropoda</t>
  </si>
  <si>
    <t>melanoleuca</t>
  </si>
  <si>
    <t>Tragelaphus</t>
  </si>
  <si>
    <t>eurycerus</t>
  </si>
  <si>
    <t>Callicebus</t>
  </si>
  <si>
    <t>moloch</t>
  </si>
  <si>
    <t>Dendrohyrax</t>
  </si>
  <si>
    <t>dorsalis</t>
  </si>
  <si>
    <t>Natalus</t>
  </si>
  <si>
    <t>micropus</t>
  </si>
  <si>
    <t>Erophylla</t>
  </si>
  <si>
    <t>sezekorni</t>
  </si>
  <si>
    <t>Myzopoda</t>
  </si>
  <si>
    <t>aurita</t>
  </si>
  <si>
    <t>Rhynchocyon</t>
  </si>
  <si>
    <t>chrysopygus</t>
  </si>
  <si>
    <t>eremicus</t>
  </si>
  <si>
    <t>Procyon</t>
  </si>
  <si>
    <t>lotor</t>
  </si>
  <si>
    <t>Castor</t>
  </si>
  <si>
    <t>canadensis</t>
  </si>
  <si>
    <t>keenii</t>
  </si>
  <si>
    <t>Vulpes</t>
  </si>
  <si>
    <t>velox</t>
  </si>
  <si>
    <t>macrotis</t>
  </si>
  <si>
    <t>Lagurus</t>
  </si>
  <si>
    <t>curtatus</t>
  </si>
  <si>
    <t>Brachylagus</t>
  </si>
  <si>
    <t>idahoensis</t>
  </si>
  <si>
    <t>Mustela</t>
  </si>
  <si>
    <t>nigripes</t>
  </si>
  <si>
    <t>Monodon</t>
  </si>
  <si>
    <t>monoceros</t>
  </si>
  <si>
    <t>Cervus</t>
  </si>
  <si>
    <t>nippon</t>
  </si>
  <si>
    <t>Condylura</t>
  </si>
  <si>
    <t>cristata</t>
  </si>
  <si>
    <t>major</t>
  </si>
  <si>
    <t>tennelus and nanus</t>
  </si>
  <si>
    <t>Lasiurus</t>
  </si>
  <si>
    <t>intermedius</t>
  </si>
  <si>
    <t>Enhydra</t>
  </si>
  <si>
    <t>lutris</t>
  </si>
  <si>
    <t>Chiroderma</t>
  </si>
  <si>
    <t>improvisum</t>
  </si>
  <si>
    <t>Marmota</t>
  </si>
  <si>
    <t>flaviventris</t>
  </si>
  <si>
    <t>floridanus</t>
  </si>
  <si>
    <t>thysanodes</t>
  </si>
  <si>
    <t>Centurio</t>
  </si>
  <si>
    <t>senex</t>
  </si>
  <si>
    <t>floridana</t>
  </si>
  <si>
    <t>Caluromys</t>
  </si>
  <si>
    <t>derbianus</t>
  </si>
  <si>
    <t>Ondatra</t>
  </si>
  <si>
    <t>zibethicus</t>
  </si>
  <si>
    <t>lucifugus</t>
  </si>
  <si>
    <t>longirostris</t>
  </si>
  <si>
    <t>Ammotragus</t>
  </si>
  <si>
    <t>lervia</t>
  </si>
  <si>
    <t>Ursus</t>
  </si>
  <si>
    <t>maritimus</t>
  </si>
  <si>
    <t>Clethrionomys</t>
  </si>
  <si>
    <t>gapperi</t>
  </si>
  <si>
    <t>pinetorum</t>
  </si>
  <si>
    <t>Leontopithecus</t>
  </si>
  <si>
    <t>rosalia</t>
  </si>
  <si>
    <t>velifer</t>
  </si>
  <si>
    <t>Hyaena</t>
  </si>
  <si>
    <t>hyaena</t>
  </si>
  <si>
    <t>Panthera</t>
  </si>
  <si>
    <t>tigris</t>
  </si>
  <si>
    <t>palustris</t>
  </si>
  <si>
    <t>Alces</t>
  </si>
  <si>
    <t>alces</t>
  </si>
  <si>
    <t>dispar and gaspensis</t>
  </si>
  <si>
    <t>Martes</t>
  </si>
  <si>
    <t>pennanti</t>
  </si>
  <si>
    <t>Equus</t>
  </si>
  <si>
    <t>burchelli</t>
  </si>
  <si>
    <t>hispidus</t>
  </si>
  <si>
    <t>pennsylvanicus</t>
  </si>
  <si>
    <t>Craseonycteris</t>
  </si>
  <si>
    <t>thonglongyai</t>
  </si>
  <si>
    <t>truei</t>
  </si>
  <si>
    <t>Dasypus</t>
  </si>
  <si>
    <t>novemcinctus</t>
  </si>
  <si>
    <t>sodalis</t>
  </si>
  <si>
    <t>mexicanus</t>
  </si>
  <si>
    <t>Hydrodamalis</t>
  </si>
  <si>
    <t>Ectophylla</t>
  </si>
  <si>
    <t>alba</t>
  </si>
  <si>
    <t>Reithrodontomys</t>
  </si>
  <si>
    <t>megalotis</t>
  </si>
  <si>
    <t>Tamias</t>
  </si>
  <si>
    <t>striatus</t>
  </si>
  <si>
    <t>raviventris</t>
  </si>
  <si>
    <t>personatus</t>
  </si>
  <si>
    <t>Procavia</t>
  </si>
  <si>
    <t>capensis</t>
  </si>
  <si>
    <t>Lasionycteris</t>
  </si>
  <si>
    <t>noctivagans</t>
  </si>
  <si>
    <t>Mephitis</t>
  </si>
  <si>
    <t>mephitis</t>
  </si>
  <si>
    <t>fulvescens</t>
  </si>
  <si>
    <t>townsendii</t>
  </si>
  <si>
    <t>Oryzomys</t>
  </si>
  <si>
    <t>Artibeus</t>
  </si>
  <si>
    <t>aztecus</t>
  </si>
  <si>
    <t>toltecus</t>
  </si>
  <si>
    <t>Anoura</t>
  </si>
  <si>
    <t>cultrata</t>
  </si>
  <si>
    <t>Ototylomys</t>
  </si>
  <si>
    <t>phyllotis</t>
  </si>
  <si>
    <t>Elephas</t>
  </si>
  <si>
    <t>maximus</t>
  </si>
  <si>
    <t>borealis</t>
  </si>
  <si>
    <t>Vampyrum</t>
  </si>
  <si>
    <t>spectrum</t>
  </si>
  <si>
    <t>cinereus</t>
  </si>
  <si>
    <t>Cerdocyon</t>
  </si>
  <si>
    <t>thous</t>
  </si>
  <si>
    <t>Macropus</t>
  </si>
  <si>
    <t>giganteus</t>
  </si>
  <si>
    <t>Phoca</t>
  </si>
  <si>
    <t>sibirica</t>
  </si>
  <si>
    <t>Urocyon</t>
  </si>
  <si>
    <t>cinereoargenteus</t>
  </si>
  <si>
    <t>Monodelphis</t>
  </si>
  <si>
    <t>kunsi</t>
  </si>
  <si>
    <t>auriculus</t>
  </si>
  <si>
    <t>paradoxus and brevirostris</t>
  </si>
  <si>
    <t>spectabilis</t>
  </si>
  <si>
    <t>brunnea</t>
  </si>
  <si>
    <t>erminea</t>
  </si>
  <si>
    <t>yucatanicus</t>
  </si>
  <si>
    <t>Noctilio</t>
  </si>
  <si>
    <t>albiventris</t>
  </si>
  <si>
    <t>sinus</t>
  </si>
  <si>
    <t>hirsutus and inopinatus</t>
  </si>
  <si>
    <t>concolor</t>
  </si>
  <si>
    <t>Geocapromys</t>
  </si>
  <si>
    <t>brownii</t>
  </si>
  <si>
    <t>Desmodus</t>
  </si>
  <si>
    <t>rotundus</t>
  </si>
  <si>
    <t>Marmosa</t>
  </si>
  <si>
    <t>robinsoni</t>
  </si>
  <si>
    <t>Elephantulus</t>
  </si>
  <si>
    <t>rufescens</t>
  </si>
  <si>
    <t>Brachyphylla</t>
  </si>
  <si>
    <t>cavernarum</t>
  </si>
  <si>
    <t>nana</t>
  </si>
  <si>
    <t>Galemys</t>
  </si>
  <si>
    <t>pyrenaicus</t>
  </si>
  <si>
    <t>Idionycteris</t>
  </si>
  <si>
    <t>Pteronotus</t>
  </si>
  <si>
    <t>parnellii</t>
  </si>
  <si>
    <t>Synaptomys</t>
  </si>
  <si>
    <t>cooperi</t>
  </si>
  <si>
    <t>Rhinoceros</t>
  </si>
  <si>
    <t>unicornis</t>
  </si>
  <si>
    <t>ornatus</t>
  </si>
  <si>
    <t>Antrozous</t>
  </si>
  <si>
    <t>elegans</t>
  </si>
  <si>
    <t>fumeus</t>
  </si>
  <si>
    <t>leporinus</t>
  </si>
  <si>
    <t>spinipinnis</t>
  </si>
  <si>
    <t>Odocoileus</t>
  </si>
  <si>
    <t>hemionus</t>
  </si>
  <si>
    <t>Pygoderma</t>
  </si>
  <si>
    <t>bilabiatum</t>
  </si>
  <si>
    <t>beldingi</t>
  </si>
  <si>
    <t>Ailurus</t>
  </si>
  <si>
    <t>fulgens</t>
  </si>
  <si>
    <t>richardsoni</t>
  </si>
  <si>
    <t>sylvicultor</t>
  </si>
  <si>
    <t>Glossophaga</t>
  </si>
  <si>
    <t>leachii</t>
  </si>
  <si>
    <t>Diphylla</t>
  </si>
  <si>
    <t>ecaudata</t>
  </si>
  <si>
    <t>Pipistrellus</t>
  </si>
  <si>
    <t>subflavus</t>
  </si>
  <si>
    <t>sabrinus</t>
  </si>
  <si>
    <t>Ovis</t>
  </si>
  <si>
    <t>pacificus</t>
  </si>
  <si>
    <t>elator</t>
  </si>
  <si>
    <t>oregoni</t>
  </si>
  <si>
    <t>Chrysocyon</t>
  </si>
  <si>
    <t>brachyurus</t>
  </si>
  <si>
    <t>phaeotis</t>
  </si>
  <si>
    <t>gravipes</t>
  </si>
  <si>
    <t>Tachyoryctes</t>
  </si>
  <si>
    <t>macrocephalus</t>
  </si>
  <si>
    <t>Odobenus</t>
  </si>
  <si>
    <t>rosmarus</t>
  </si>
  <si>
    <t>Kogia</t>
  </si>
  <si>
    <t>simus</t>
  </si>
  <si>
    <t>Sturnia</t>
  </si>
  <si>
    <t>melanocarpus</t>
  </si>
  <si>
    <t>alstoni</t>
  </si>
  <si>
    <t>Neoplatymops</t>
  </si>
  <si>
    <t>mattogrossensis</t>
  </si>
  <si>
    <t>granatensis</t>
  </si>
  <si>
    <t>leucopus</t>
  </si>
  <si>
    <t>Syntheosciurus</t>
  </si>
  <si>
    <t>brochus</t>
  </si>
  <si>
    <t>Mesoplodon</t>
  </si>
  <si>
    <t>stejnegeri</t>
  </si>
  <si>
    <t>Micronycteris</t>
  </si>
  <si>
    <t>brachyotis</t>
  </si>
  <si>
    <t>Euphractus</t>
  </si>
  <si>
    <t>sexcinctus</t>
  </si>
  <si>
    <t>Scapanus</t>
  </si>
  <si>
    <t>orarius</t>
  </si>
  <si>
    <t>Cryptoprocta</t>
  </si>
  <si>
    <t>ferox</t>
  </si>
  <si>
    <t>elephantinus</t>
  </si>
  <si>
    <t>Atelocynus</t>
  </si>
  <si>
    <t>microtis</t>
  </si>
  <si>
    <t>montanus</t>
  </si>
  <si>
    <t>Cystophora</t>
  </si>
  <si>
    <t>Catagonus</t>
  </si>
  <si>
    <t>wagneri</t>
  </si>
  <si>
    <t>Macroderma</t>
  </si>
  <si>
    <t>Blarina</t>
  </si>
  <si>
    <t>brevicauda</t>
  </si>
  <si>
    <t>Rhinopoma</t>
  </si>
  <si>
    <t>hardwickii and musculatum</t>
  </si>
  <si>
    <t>Hydrochoerus</t>
  </si>
  <si>
    <t>hydrochaeris</t>
  </si>
  <si>
    <t>Nectomys</t>
  </si>
  <si>
    <t>squamipes</t>
  </si>
  <si>
    <t>Bison</t>
  </si>
  <si>
    <t>bison</t>
  </si>
  <si>
    <t>canicaudus</t>
  </si>
  <si>
    <t>lynx</t>
  </si>
  <si>
    <t>vancouverensis</t>
  </si>
  <si>
    <t>longicaudus</t>
  </si>
  <si>
    <t>variegatus</t>
  </si>
  <si>
    <t>Thomomys</t>
  </si>
  <si>
    <t>bulbivorous</t>
  </si>
  <si>
    <t>tereticaudus</t>
  </si>
  <si>
    <t>Vampyrops</t>
  </si>
  <si>
    <t>lineatus</t>
  </si>
  <si>
    <t>bidens</t>
  </si>
  <si>
    <t>Budorcas</t>
  </si>
  <si>
    <t>taxicolor</t>
  </si>
  <si>
    <t>Pseudois</t>
  </si>
  <si>
    <t>nayaur and schaeferi</t>
  </si>
  <si>
    <t>Uroderma</t>
  </si>
  <si>
    <t>bilobatum</t>
  </si>
  <si>
    <t>seminolus</t>
  </si>
  <si>
    <t>Ochotona</t>
  </si>
  <si>
    <t>collaris</t>
  </si>
  <si>
    <t>Bauerus</t>
  </si>
  <si>
    <t>dubiaquercus</t>
  </si>
  <si>
    <t>Eumetopias</t>
  </si>
  <si>
    <t>jubatus</t>
  </si>
  <si>
    <t>aratathomasi</t>
  </si>
  <si>
    <t>taylori</t>
  </si>
  <si>
    <t>Rhyncholestes</t>
  </si>
  <si>
    <t>raphanurus</t>
  </si>
  <si>
    <t>crinitus</t>
  </si>
  <si>
    <t>Lepus</t>
  </si>
  <si>
    <t>Crossarchus</t>
  </si>
  <si>
    <t>obscurus</t>
  </si>
  <si>
    <t>Choeronycteris</t>
  </si>
  <si>
    <t>Vampyressa</t>
  </si>
  <si>
    <t>pusilla</t>
  </si>
  <si>
    <t>Tayassu</t>
  </si>
  <si>
    <t>pecari</t>
  </si>
  <si>
    <t>Bdeogale</t>
  </si>
  <si>
    <t>crassicauda</t>
  </si>
  <si>
    <t>Ozotoceros</t>
  </si>
  <si>
    <t>bezoarticus</t>
  </si>
  <si>
    <t>Chaetodipus</t>
  </si>
  <si>
    <t>baileyi</t>
  </si>
  <si>
    <t>Rattus</t>
  </si>
  <si>
    <t>fuscipes</t>
  </si>
  <si>
    <t>lutreolus</t>
  </si>
  <si>
    <t>Orycteropus</t>
  </si>
  <si>
    <t>afer</t>
  </si>
  <si>
    <t>Balantiopteryx</t>
  </si>
  <si>
    <t>plicata</t>
  </si>
  <si>
    <t>Ovibos</t>
  </si>
  <si>
    <t>moschatus</t>
  </si>
  <si>
    <t>Perognathus</t>
  </si>
  <si>
    <t>fasciatus</t>
  </si>
  <si>
    <t>Orcinus</t>
  </si>
  <si>
    <t>orca</t>
  </si>
  <si>
    <t>Phenacomys</t>
  </si>
  <si>
    <t>Otomys</t>
  </si>
  <si>
    <t>angoniensis</t>
  </si>
  <si>
    <t>Leptonycteris</t>
  </si>
  <si>
    <t>nivalis</t>
  </si>
  <si>
    <t>irrotaus</t>
  </si>
  <si>
    <t>Osbornictis</t>
  </si>
  <si>
    <t>piscivora</t>
  </si>
  <si>
    <t>albigula</t>
  </si>
  <si>
    <t>Eidolon</t>
  </si>
  <si>
    <t>helvum</t>
  </si>
  <si>
    <t>io and infusca</t>
  </si>
  <si>
    <t>zebra</t>
  </si>
  <si>
    <t>trinotatus</t>
  </si>
  <si>
    <t>Diclidurus</t>
  </si>
  <si>
    <t>albus</t>
  </si>
  <si>
    <t>Dama</t>
  </si>
  <si>
    <t>dama</t>
  </si>
  <si>
    <t>parvus</t>
  </si>
  <si>
    <t>Phocoenoides</t>
  </si>
  <si>
    <t>dalli</t>
  </si>
  <si>
    <t>Potos</t>
  </si>
  <si>
    <t>flavus</t>
  </si>
  <si>
    <t>saturatus</t>
  </si>
  <si>
    <t>heermanni</t>
  </si>
  <si>
    <t>nelsoni</t>
  </si>
  <si>
    <t>Bassariscus</t>
  </si>
  <si>
    <t>astutus</t>
  </si>
  <si>
    <t>evotis</t>
  </si>
  <si>
    <t>Tadarida</t>
  </si>
  <si>
    <t>brasiliensis</t>
  </si>
  <si>
    <t>austroriparius</t>
  </si>
  <si>
    <t>lilium</t>
  </si>
  <si>
    <t>Tonatia</t>
  </si>
  <si>
    <t>evotis and silvicola</t>
  </si>
  <si>
    <t>Nemorhaedus</t>
  </si>
  <si>
    <t>goral</t>
  </si>
  <si>
    <t>Delphinapterus</t>
  </si>
  <si>
    <t>leucas</t>
  </si>
  <si>
    <t>trowbridgii</t>
  </si>
  <si>
    <t>Cratogeomys</t>
  </si>
  <si>
    <t>castanops</t>
  </si>
  <si>
    <t>deserti</t>
  </si>
  <si>
    <t>onca</t>
  </si>
  <si>
    <t>thoracatus</t>
  </si>
  <si>
    <t>auropuncttus</t>
  </si>
  <si>
    <t>Chrotopterus</t>
  </si>
  <si>
    <t>auritus</t>
  </si>
  <si>
    <t>Epomophorus</t>
  </si>
  <si>
    <t>gambianus</t>
  </si>
  <si>
    <t>Heteromys</t>
  </si>
  <si>
    <t>gaumeri</t>
  </si>
  <si>
    <t>davyi</t>
  </si>
  <si>
    <t>Lonchorhina</t>
  </si>
  <si>
    <t>Liberiictis</t>
  </si>
  <si>
    <t>kuhni</t>
  </si>
  <si>
    <t>Nyctinomops</t>
  </si>
  <si>
    <t>femorosaccus</t>
  </si>
  <si>
    <t>aurispinosus</t>
  </si>
  <si>
    <t>princeps</t>
  </si>
  <si>
    <t>ordii</t>
  </si>
  <si>
    <t>panamintinus</t>
  </si>
  <si>
    <t>ochrogaster</t>
  </si>
  <si>
    <t>Eptesicus</t>
  </si>
  <si>
    <t>fuscus</t>
  </si>
  <si>
    <t>Hypsignathus</t>
  </si>
  <si>
    <t>monstrosus</t>
  </si>
  <si>
    <t>Nyctereutes</t>
  </si>
  <si>
    <t>procyonoides</t>
  </si>
  <si>
    <t>Vampyrodes</t>
  </si>
  <si>
    <t>caraccioli</t>
  </si>
  <si>
    <t>Romerolagus</t>
  </si>
  <si>
    <t>diazi</t>
  </si>
  <si>
    <t>stirtoni</t>
  </si>
  <si>
    <t>lutreola</t>
  </si>
  <si>
    <t>Proteles</t>
  </si>
  <si>
    <t>cristatus</t>
  </si>
  <si>
    <t>Ammospermophilus</t>
  </si>
  <si>
    <t>insularis</t>
  </si>
  <si>
    <t>interpres</t>
  </si>
  <si>
    <t>harrisii</t>
  </si>
  <si>
    <t>compactus</t>
  </si>
  <si>
    <t>Xerus</t>
  </si>
  <si>
    <t>rutilus</t>
  </si>
  <si>
    <t>washingtoni</t>
  </si>
  <si>
    <t>columbianus</t>
  </si>
  <si>
    <t>Platyrrhinus</t>
  </si>
  <si>
    <t>helleri</t>
  </si>
  <si>
    <t>Camelus</t>
  </si>
  <si>
    <t>dromedarius</t>
  </si>
  <si>
    <t>ingens</t>
  </si>
  <si>
    <t>madrensis</t>
  </si>
  <si>
    <t>soricina</t>
  </si>
  <si>
    <t>Blastocerus</t>
  </si>
  <si>
    <t>dichotomus</t>
  </si>
  <si>
    <t>nitratoides</t>
  </si>
  <si>
    <t>spinatus</t>
  </si>
  <si>
    <t>Neurotrichus</t>
  </si>
  <si>
    <t>gibbsii</t>
  </si>
  <si>
    <t>virginianus</t>
  </si>
  <si>
    <t>microps</t>
  </si>
  <si>
    <t>amoenus</t>
  </si>
  <si>
    <t>Mirounga</t>
  </si>
  <si>
    <t>leonina</t>
  </si>
  <si>
    <t>Neophoca</t>
  </si>
  <si>
    <t>cinerea</t>
  </si>
  <si>
    <t>wahlbergi</t>
  </si>
  <si>
    <t>quadridens</t>
  </si>
  <si>
    <t>oresterus</t>
  </si>
  <si>
    <t>Myocastor</t>
  </si>
  <si>
    <t>coypus</t>
  </si>
  <si>
    <t>margaritae</t>
  </si>
  <si>
    <t>ansorgei</t>
  </si>
  <si>
    <t>venustus</t>
  </si>
  <si>
    <t>Agouti</t>
  </si>
  <si>
    <t>paca</t>
  </si>
  <si>
    <t>Mesophylla</t>
  </si>
  <si>
    <t>macconnelli</t>
  </si>
  <si>
    <t>carrikeri</t>
  </si>
  <si>
    <t>Atiliax</t>
  </si>
  <si>
    <t>paludinosus</t>
  </si>
  <si>
    <t>pulverulentus</t>
  </si>
  <si>
    <t>Dinomys</t>
  </si>
  <si>
    <t>branickii</t>
  </si>
  <si>
    <t>canipes</t>
  </si>
  <si>
    <t>Sylivilagus</t>
  </si>
  <si>
    <t>cunicularius</t>
  </si>
  <si>
    <t>Rhynchonycteris</t>
  </si>
  <si>
    <t>naso</t>
  </si>
  <si>
    <t>Manis</t>
  </si>
  <si>
    <t>pentadactyla</t>
  </si>
  <si>
    <t>temminckii</t>
  </si>
  <si>
    <t>preblei</t>
  </si>
  <si>
    <t>Carollia</t>
  </si>
  <si>
    <t>perspicillata</t>
  </si>
  <si>
    <t>artus</t>
  </si>
  <si>
    <t>goldmani</t>
  </si>
  <si>
    <t>pernix</t>
  </si>
  <si>
    <t>Okapia</t>
  </si>
  <si>
    <t>johnstoni</t>
  </si>
  <si>
    <t>flavigularis</t>
  </si>
  <si>
    <t>Lissodelphis</t>
  </si>
  <si>
    <t>Inia</t>
  </si>
  <si>
    <t>geoffrensis</t>
  </si>
  <si>
    <t>Podomys</t>
  </si>
  <si>
    <t>Koopmania</t>
  </si>
  <si>
    <t>nilssionii</t>
  </si>
  <si>
    <t>Aplodontia</t>
  </si>
  <si>
    <t>rufa</t>
  </si>
  <si>
    <t>Cynictis</t>
  </si>
  <si>
    <t>penicillata</t>
  </si>
  <si>
    <t>Pappogeomys</t>
  </si>
  <si>
    <t>tylorhinus</t>
  </si>
  <si>
    <t>cinereicollis</t>
  </si>
  <si>
    <t>durangae</t>
  </si>
  <si>
    <t>bulleri</t>
  </si>
  <si>
    <t>arctos</t>
  </si>
  <si>
    <t>lateralis</t>
  </si>
  <si>
    <t>Proechimys</t>
  </si>
  <si>
    <t>dimidiatus</t>
  </si>
  <si>
    <t>callotis</t>
  </si>
  <si>
    <t>palmeri</t>
  </si>
  <si>
    <t>sonomae</t>
  </si>
  <si>
    <t>ochrogenys</t>
  </si>
  <si>
    <t>commissarisi</t>
  </si>
  <si>
    <t>Irenomys</t>
  </si>
  <si>
    <t>tarsalis</t>
  </si>
  <si>
    <t>Mormoops</t>
  </si>
  <si>
    <t>megalophylla</t>
  </si>
  <si>
    <t>anustirostris</t>
  </si>
  <si>
    <t>inornatus</t>
  </si>
  <si>
    <t>ruficaudus</t>
  </si>
  <si>
    <t>grevyi</t>
  </si>
  <si>
    <t>Diceros</t>
  </si>
  <si>
    <t>bicornis</t>
  </si>
  <si>
    <t>Pseudorca</t>
  </si>
  <si>
    <t>crassidens</t>
  </si>
  <si>
    <t>arcticus</t>
  </si>
  <si>
    <t>othus</t>
  </si>
  <si>
    <t>Phodopus</t>
  </si>
  <si>
    <t>roborovskii</t>
  </si>
  <si>
    <t>cana</t>
  </si>
  <si>
    <t>alticolus</t>
  </si>
  <si>
    <t>mansuetus</t>
  </si>
  <si>
    <t>quadrivittatus</t>
  </si>
  <si>
    <t>Vespertilio</t>
  </si>
  <si>
    <t>murinus</t>
  </si>
  <si>
    <t>quadrimaculatus</t>
  </si>
  <si>
    <t>Lagenodelphis</t>
  </si>
  <si>
    <t>hosei</t>
  </si>
  <si>
    <t>griseus</t>
  </si>
  <si>
    <t>daubentonii</t>
  </si>
  <si>
    <t>Reithrodotomys</t>
  </si>
  <si>
    <t>tenuirostris</t>
  </si>
  <si>
    <t>speciosus</t>
  </si>
  <si>
    <t>niger</t>
  </si>
  <si>
    <t>carolinensis</t>
  </si>
  <si>
    <t>Tapirus</t>
  </si>
  <si>
    <t>terrestris</t>
  </si>
  <si>
    <t>creper</t>
  </si>
  <si>
    <t>Suricata</t>
  </si>
  <si>
    <t>suricatta</t>
  </si>
  <si>
    <t>simensis</t>
  </si>
  <si>
    <t>Rhinolophus</t>
  </si>
  <si>
    <t>hildebrandti</t>
  </si>
  <si>
    <t>Nasua</t>
  </si>
  <si>
    <t>narica</t>
  </si>
  <si>
    <t>Civettictis</t>
  </si>
  <si>
    <t>civetta</t>
  </si>
  <si>
    <t>littoralis</t>
  </si>
  <si>
    <t>Gazella</t>
  </si>
  <si>
    <t>gazella</t>
  </si>
  <si>
    <t>dorcas</t>
  </si>
  <si>
    <t>nayaritensis</t>
  </si>
  <si>
    <t>Otomops</t>
  </si>
  <si>
    <t>martiensseni</t>
  </si>
  <si>
    <t>albipes</t>
  </si>
  <si>
    <t>timidus</t>
  </si>
  <si>
    <t>arizonensis</t>
  </si>
  <si>
    <t>colliaei</t>
  </si>
  <si>
    <t>oculatus</t>
  </si>
  <si>
    <t>Gulo</t>
  </si>
  <si>
    <t>gulo</t>
  </si>
  <si>
    <t>variegatoides</t>
  </si>
  <si>
    <t>campbelli</t>
  </si>
  <si>
    <t>adocetus</t>
  </si>
  <si>
    <t>deppei</t>
  </si>
  <si>
    <t>yucatanensis</t>
  </si>
  <si>
    <t>perotensis</t>
  </si>
  <si>
    <t>annulatus</t>
  </si>
  <si>
    <t>mohavensis</t>
  </si>
  <si>
    <t>grisescens</t>
  </si>
  <si>
    <t>Spilogale</t>
  </si>
  <si>
    <t>putorius</t>
  </si>
  <si>
    <t>Capreolus</t>
  </si>
  <si>
    <t>pygargus</t>
  </si>
  <si>
    <t>Otonycteris</t>
  </si>
  <si>
    <t>hemprichii</t>
  </si>
  <si>
    <t>ega</t>
  </si>
  <si>
    <t>Eumops</t>
  </si>
  <si>
    <t>fallax</t>
  </si>
  <si>
    <t>subgutturosa</t>
  </si>
  <si>
    <t>Cardioderma</t>
  </si>
  <si>
    <t>cor</t>
  </si>
  <si>
    <t>Bubalus</t>
  </si>
  <si>
    <t>mindorensis</t>
  </si>
  <si>
    <t>atricapillus</t>
  </si>
  <si>
    <t>Taphozous</t>
  </si>
  <si>
    <t>mauritianus</t>
  </si>
  <si>
    <t>Myosciurus</t>
  </si>
  <si>
    <t>pumilio</t>
  </si>
  <si>
    <t>flavescens</t>
  </si>
  <si>
    <t>furinalis</t>
  </si>
  <si>
    <t>Sotalia</t>
  </si>
  <si>
    <t>fluviatilis</t>
  </si>
  <si>
    <t>monticolus</t>
  </si>
  <si>
    <t>Pan</t>
  </si>
  <si>
    <t>troglodytes</t>
  </si>
  <si>
    <t>peronii</t>
  </si>
  <si>
    <t>Arborimus</t>
  </si>
  <si>
    <t>Diaemus</t>
  </si>
  <si>
    <t>youngi</t>
  </si>
  <si>
    <t>perotis</t>
  </si>
  <si>
    <t>ludovicianus</t>
  </si>
  <si>
    <t>iheringi</t>
  </si>
  <si>
    <t>vulpes</t>
  </si>
  <si>
    <t>capreolus</t>
  </si>
  <si>
    <t>Madoqua</t>
  </si>
  <si>
    <t>guentheri</t>
  </si>
  <si>
    <t>Abrothrix</t>
  </si>
  <si>
    <t>xanthorhinus</t>
  </si>
  <si>
    <t>Hemicentetes</t>
  </si>
  <si>
    <t>semispinosus</t>
  </si>
  <si>
    <t>microphyllum</t>
  </si>
  <si>
    <t>Lagostomus</t>
  </si>
  <si>
    <t>blainvilli</t>
  </si>
  <si>
    <t>Enchisthenes</t>
  </si>
  <si>
    <t>hartii</t>
  </si>
  <si>
    <t>leibii</t>
  </si>
  <si>
    <t>Leopardus</t>
  </si>
  <si>
    <t>pardalis</t>
  </si>
  <si>
    <t>Mimon</t>
  </si>
  <si>
    <t>bennettii</t>
  </si>
  <si>
    <t>mira</t>
  </si>
  <si>
    <t>glaucinus</t>
  </si>
  <si>
    <t>Pteropus</t>
  </si>
  <si>
    <t>tonganus</t>
  </si>
  <si>
    <t>Peponocephala</t>
  </si>
  <si>
    <t>electra</t>
  </si>
  <si>
    <t>granarius</t>
  </si>
  <si>
    <t>umbrosus</t>
  </si>
  <si>
    <t>oaxacencis</t>
  </si>
  <si>
    <t>Barbastella</t>
  </si>
  <si>
    <t>barbastellus</t>
  </si>
  <si>
    <t>Pseudalopex</t>
  </si>
  <si>
    <t>culpaeus</t>
  </si>
  <si>
    <t>graysoni</t>
  </si>
  <si>
    <t>brunneus</t>
  </si>
  <si>
    <t>milleri</t>
  </si>
  <si>
    <t>zarhynchus</t>
  </si>
  <si>
    <t>Lynx</t>
  </si>
  <si>
    <t>humulis</t>
  </si>
  <si>
    <t>Coleura</t>
  </si>
  <si>
    <t>afra</t>
  </si>
  <si>
    <t>landeri</t>
  </si>
  <si>
    <t>insonus</t>
  </si>
  <si>
    <t>kirkii</t>
  </si>
  <si>
    <t>frenata</t>
  </si>
  <si>
    <t>Procapra</t>
  </si>
  <si>
    <t>gutturosa</t>
  </si>
  <si>
    <t>Thylamys</t>
  </si>
  <si>
    <t>peninsularis</t>
  </si>
  <si>
    <t>Chaerephon</t>
  </si>
  <si>
    <t>pumilus</t>
  </si>
  <si>
    <t>Lontra</t>
  </si>
  <si>
    <t>felina</t>
  </si>
  <si>
    <t>Micropteropus</t>
  </si>
  <si>
    <t>pusillus</t>
  </si>
  <si>
    <t>Herpailurus</t>
  </si>
  <si>
    <t>yagouaroundi</t>
  </si>
  <si>
    <t>wiedii</t>
  </si>
  <si>
    <t>nasua</t>
  </si>
  <si>
    <t>Saccopteryx</t>
  </si>
  <si>
    <t>bilineata</t>
  </si>
  <si>
    <t>leptura</t>
  </si>
  <si>
    <t>minuta</t>
  </si>
  <si>
    <t>Bettongia</t>
  </si>
  <si>
    <t>gaimardi</t>
  </si>
  <si>
    <t>Ornithorhynchus</t>
  </si>
  <si>
    <t>anatinus</t>
  </si>
  <si>
    <t>Tamiasciurus</t>
  </si>
  <si>
    <t>hudsonicus</t>
  </si>
  <si>
    <t>vivesi</t>
  </si>
  <si>
    <t>genowaysi</t>
  </si>
  <si>
    <t>Acomys</t>
  </si>
  <si>
    <t>russatus</t>
  </si>
  <si>
    <t>monax</t>
  </si>
  <si>
    <t>Mus</t>
  </si>
  <si>
    <t>spicilegus</t>
  </si>
  <si>
    <t>pomo</t>
  </si>
  <si>
    <t>Spalacopus</t>
  </si>
  <si>
    <t>cyanus</t>
  </si>
  <si>
    <t>sungorus</t>
  </si>
  <si>
    <t>hildegardeae</t>
  </si>
  <si>
    <t>Gerbillurus</t>
  </si>
  <si>
    <t>setzeri</t>
  </si>
  <si>
    <t>Stenella</t>
  </si>
  <si>
    <t>pygmaea</t>
  </si>
  <si>
    <t>pseudocrinitus</t>
  </si>
  <si>
    <t>caniceps</t>
  </si>
  <si>
    <t>coeruleoalba</t>
  </si>
  <si>
    <t>Megaptera</t>
  </si>
  <si>
    <t>novaeangliae</t>
  </si>
  <si>
    <t>vallinus</t>
  </si>
  <si>
    <t>paeba</t>
  </si>
  <si>
    <t>tytonis</t>
  </si>
  <si>
    <t>vison</t>
  </si>
  <si>
    <t>longicaudis</t>
  </si>
  <si>
    <t>provocax</t>
  </si>
  <si>
    <t>Rousettus</t>
  </si>
  <si>
    <t>egyptiacus</t>
  </si>
  <si>
    <t>Nycteris</t>
  </si>
  <si>
    <t>thebaica</t>
  </si>
  <si>
    <t>Cynopterus</t>
  </si>
  <si>
    <t>sphinx</t>
  </si>
  <si>
    <t>Lavia</t>
  </si>
  <si>
    <t>frons</t>
  </si>
  <si>
    <t>Mops</t>
  </si>
  <si>
    <t>midas</t>
  </si>
  <si>
    <t>Orcaella</t>
  </si>
  <si>
    <t>brevirostris</t>
  </si>
  <si>
    <t>Phyllotis</t>
  </si>
  <si>
    <t>xanthopygus</t>
  </si>
  <si>
    <t>talpoides</t>
  </si>
  <si>
    <t>bryanti</t>
  </si>
  <si>
    <t>Phalanger</t>
  </si>
  <si>
    <t>lullulae</t>
  </si>
  <si>
    <t>Choloepus</t>
  </si>
  <si>
    <t>didactylus</t>
  </si>
  <si>
    <t>Musonycteris</t>
  </si>
  <si>
    <t>harrisoni</t>
  </si>
  <si>
    <t>higginsi</t>
  </si>
  <si>
    <t>Alticola</t>
  </si>
  <si>
    <t>stoliczkanus</t>
  </si>
  <si>
    <t>argentatus</t>
  </si>
  <si>
    <t>strelzovi</t>
  </si>
  <si>
    <t>xanthognathus</t>
  </si>
  <si>
    <t>caballus</t>
  </si>
  <si>
    <t>Eremitalpa</t>
  </si>
  <si>
    <t>granti</t>
  </si>
  <si>
    <t>douglasii</t>
  </si>
  <si>
    <t>Melogale</t>
  </si>
  <si>
    <t>moschata</t>
  </si>
  <si>
    <t>grandis</t>
  </si>
  <si>
    <t>tumida</t>
  </si>
  <si>
    <t>septentrionalis</t>
  </si>
  <si>
    <t>Molossus</t>
  </si>
  <si>
    <t>pretiosus</t>
  </si>
  <si>
    <t>Eira</t>
  </si>
  <si>
    <t>barbara</t>
  </si>
  <si>
    <t>armatus</t>
  </si>
  <si>
    <t>Philander</t>
  </si>
  <si>
    <t>opossum</t>
  </si>
  <si>
    <t>hypomelanus</t>
  </si>
  <si>
    <t>Ametrida</t>
  </si>
  <si>
    <t>centurio</t>
  </si>
  <si>
    <t>mazama</t>
  </si>
  <si>
    <t>vampyrus</t>
  </si>
  <si>
    <t>Peropteryx</t>
  </si>
  <si>
    <t>Oreailurus</t>
  </si>
  <si>
    <t>jacobita</t>
  </si>
  <si>
    <t>Heterohyrax</t>
  </si>
  <si>
    <t>brucei</t>
  </si>
  <si>
    <t>Tympanoctomys</t>
  </si>
  <si>
    <t>barrerae</t>
  </si>
  <si>
    <t>Microcavia</t>
  </si>
  <si>
    <t>Aonyx</t>
  </si>
  <si>
    <t>congicus</t>
  </si>
  <si>
    <t>bodenheimeri</t>
  </si>
  <si>
    <t>Dolichotis</t>
  </si>
  <si>
    <t>patagonum</t>
  </si>
  <si>
    <t>Perameles</t>
  </si>
  <si>
    <t>gunnii</t>
  </si>
  <si>
    <t>Sousa</t>
  </si>
  <si>
    <t>chinensis</t>
  </si>
  <si>
    <t>Trachops</t>
  </si>
  <si>
    <t>cirrhosus</t>
  </si>
  <si>
    <t>martinensis</t>
  </si>
  <si>
    <t>sejugis</t>
  </si>
  <si>
    <t>dickeyi</t>
  </si>
  <si>
    <t>samoensis</t>
  </si>
  <si>
    <t>jamaicensis</t>
  </si>
  <si>
    <t>anthonyi</t>
  </si>
  <si>
    <t>Reithrodon</t>
  </si>
  <si>
    <t>Callithrix</t>
  </si>
  <si>
    <t>latimanus</t>
  </si>
  <si>
    <t>maurus</t>
  </si>
  <si>
    <t>bondae</t>
  </si>
  <si>
    <t>simulus</t>
  </si>
  <si>
    <t>ciliolabrum</t>
  </si>
  <si>
    <t>knoxjonesi</t>
  </si>
  <si>
    <t>Capra</t>
  </si>
  <si>
    <t>Dasyurus</t>
  </si>
  <si>
    <t>maculatus</t>
  </si>
  <si>
    <t>viverrinus</t>
  </si>
  <si>
    <t>rueppelli</t>
  </si>
  <si>
    <t>texensis</t>
  </si>
  <si>
    <t>Genetta</t>
  </si>
  <si>
    <t>genetta</t>
  </si>
  <si>
    <t>Poecilogale</t>
  </si>
  <si>
    <t>albinucha</t>
  </si>
  <si>
    <t>Petrodromus</t>
  </si>
  <si>
    <t>tetradactylus</t>
  </si>
  <si>
    <t>attenuata</t>
  </si>
  <si>
    <t>neglectus</t>
  </si>
  <si>
    <t>macroura</t>
  </si>
  <si>
    <t>hansae</t>
  </si>
  <si>
    <t>europaeus</t>
  </si>
  <si>
    <t>Taurotragus</t>
  </si>
  <si>
    <t>oryx</t>
  </si>
  <si>
    <t>Chalinolobus</t>
  </si>
  <si>
    <t>gouldii</t>
  </si>
  <si>
    <t>sinaloae</t>
  </si>
  <si>
    <t>chapini</t>
  </si>
  <si>
    <t>albispinus</t>
  </si>
  <si>
    <t>Indri</t>
  </si>
  <si>
    <t>indri</t>
  </si>
  <si>
    <t>cylindricornis</t>
  </si>
  <si>
    <t>Helarctos</t>
  </si>
  <si>
    <t>malayanus</t>
  </si>
  <si>
    <t>laticaudatus</t>
  </si>
  <si>
    <t>Ictonyx</t>
  </si>
  <si>
    <t>lepida</t>
  </si>
  <si>
    <t>townsendi</t>
  </si>
  <si>
    <t>welwitschii</t>
  </si>
  <si>
    <t>frontalis</t>
  </si>
  <si>
    <t>Mormopterus</t>
  </si>
  <si>
    <t>petrophilus</t>
  </si>
  <si>
    <t>Xenomys</t>
  </si>
  <si>
    <t>slevini</t>
  </si>
  <si>
    <t>Heterocephalus</t>
  </si>
  <si>
    <t>glaber</t>
  </si>
  <si>
    <t>dabbenei</t>
  </si>
  <si>
    <t>auripendulus</t>
  </si>
  <si>
    <t>hooperi</t>
  </si>
  <si>
    <t>nigeriae</t>
  </si>
  <si>
    <t>Deltamys</t>
  </si>
  <si>
    <t>kempi</t>
  </si>
  <si>
    <t>Lutra</t>
  </si>
  <si>
    <t>maculicollis</t>
  </si>
  <si>
    <t>Alopex</t>
  </si>
  <si>
    <t>lagopus</t>
  </si>
  <si>
    <t>zerda</t>
  </si>
  <si>
    <t>mesomelas</t>
  </si>
  <si>
    <t>Amblonyx</t>
  </si>
  <si>
    <t>Mellivora</t>
  </si>
  <si>
    <t>Phyllostomus</t>
  </si>
  <si>
    <t>hastatus</t>
  </si>
  <si>
    <t>Mydaus</t>
  </si>
  <si>
    <t>javanensis</t>
  </si>
  <si>
    <t>franklinii</t>
  </si>
  <si>
    <t>canescens</t>
  </si>
  <si>
    <t>clymene</t>
  </si>
  <si>
    <t>Galictis</t>
  </si>
  <si>
    <t>vittata</t>
  </si>
  <si>
    <t>cuja</t>
  </si>
  <si>
    <t>erythromos</t>
  </si>
  <si>
    <t>Ctenomys</t>
  </si>
  <si>
    <t>talarum</t>
  </si>
  <si>
    <t>paradoxolophus</t>
  </si>
  <si>
    <t>arizonae</t>
  </si>
  <si>
    <t>bonariensis</t>
  </si>
  <si>
    <t>pembertoni</t>
  </si>
  <si>
    <t>olympus</t>
  </si>
  <si>
    <t>Cormura</t>
  </si>
  <si>
    <t>eva</t>
  </si>
  <si>
    <t>Daubentonia</t>
  </si>
  <si>
    <t>madagascariensis</t>
  </si>
  <si>
    <t>Thrichomys</t>
  </si>
  <si>
    <t>apereoides</t>
  </si>
  <si>
    <t>bottae</t>
  </si>
  <si>
    <t>vagrans</t>
  </si>
  <si>
    <t>Dactylomys</t>
  </si>
  <si>
    <t>boliviensis</t>
  </si>
  <si>
    <t>Neophocaena</t>
  </si>
  <si>
    <t>phocaenoides</t>
  </si>
  <si>
    <t>Monachus</t>
  </si>
  <si>
    <t>erythropus</t>
  </si>
  <si>
    <t>Capricornis</t>
  </si>
  <si>
    <t>crispus</t>
  </si>
  <si>
    <t>Antidorcas</t>
  </si>
  <si>
    <t>marsupialis</t>
  </si>
  <si>
    <t>Nyctomys</t>
  </si>
  <si>
    <t>sumichrasti</t>
  </si>
  <si>
    <t>mordax</t>
  </si>
  <si>
    <t>Cryptomys</t>
  </si>
  <si>
    <t>damarensis</t>
  </si>
  <si>
    <t>marchei</t>
  </si>
  <si>
    <t>Chinchilla</t>
  </si>
  <si>
    <t>lanigera</t>
  </si>
  <si>
    <t>adspersus</t>
  </si>
  <si>
    <t>domestica</t>
  </si>
  <si>
    <t>meridensis</t>
  </si>
  <si>
    <t>leo</t>
  </si>
  <si>
    <t>Hipposideros</t>
  </si>
  <si>
    <t>cyclops</t>
  </si>
  <si>
    <t>melanotis</t>
  </si>
  <si>
    <t>winkelmanni</t>
  </si>
  <si>
    <t>Otocyon</t>
  </si>
  <si>
    <t>penicillatus</t>
  </si>
  <si>
    <t>vulgaris</t>
  </si>
  <si>
    <t>bullatus</t>
  </si>
  <si>
    <t>Acinonyx</t>
  </si>
  <si>
    <t>Lobodon</t>
  </si>
  <si>
    <t>carcinophaga</t>
  </si>
  <si>
    <t>ammon</t>
  </si>
  <si>
    <t>planirostris</t>
  </si>
  <si>
    <t>Cacajao</t>
  </si>
  <si>
    <t>melanocephalus</t>
  </si>
  <si>
    <t>mendocinus</t>
  </si>
  <si>
    <t>macleayii</t>
  </si>
  <si>
    <t>Vormela</t>
  </si>
  <si>
    <t>peregusna</t>
  </si>
  <si>
    <t>Holochilus</t>
  </si>
  <si>
    <t>sciureus</t>
  </si>
  <si>
    <t>inauris</t>
  </si>
  <si>
    <t>Pentalagus</t>
  </si>
  <si>
    <t>furnessi</t>
  </si>
  <si>
    <t>Speothos</t>
  </si>
  <si>
    <t>venaticus</t>
  </si>
  <si>
    <t>nanus</t>
  </si>
  <si>
    <t>keaysi</t>
  </si>
  <si>
    <t>Lutrogale</t>
  </si>
  <si>
    <t>Ariteus</t>
  </si>
  <si>
    <t>Hystrix</t>
  </si>
  <si>
    <t>africaeaustralis</t>
  </si>
  <si>
    <t>magister</t>
  </si>
  <si>
    <t>Mystacina</t>
  </si>
  <si>
    <t>tuberculata</t>
  </si>
  <si>
    <t>Rhinophylla</t>
  </si>
  <si>
    <t>livingstonii</t>
  </si>
  <si>
    <t>Balionycteris</t>
  </si>
  <si>
    <t>maculata</t>
  </si>
  <si>
    <t>asinus</t>
  </si>
  <si>
    <t>bengalensis</t>
  </si>
  <si>
    <t>curasoae</t>
  </si>
  <si>
    <t>yerbabuenae</t>
  </si>
  <si>
    <t>Nycticeinops</t>
  </si>
  <si>
    <t>schlieffeni</t>
  </si>
  <si>
    <t>Georychus</t>
  </si>
  <si>
    <t>Dasyprocta</t>
  </si>
  <si>
    <t>ruatanica</t>
  </si>
  <si>
    <t>discolor</t>
  </si>
  <si>
    <t>horsfieldii</t>
  </si>
  <si>
    <t>lanatus</t>
  </si>
  <si>
    <t>parvula</t>
  </si>
  <si>
    <t>Neusticomys</t>
  </si>
  <si>
    <t>Vernaya</t>
  </si>
  <si>
    <t>fulva</t>
  </si>
  <si>
    <t>Addax</t>
  </si>
  <si>
    <t>nasomaculatus</t>
  </si>
  <si>
    <t>Aethomys</t>
  </si>
  <si>
    <t>chrysophilus</t>
  </si>
  <si>
    <t>ineptus</t>
  </si>
  <si>
    <t>Phyllops</t>
  </si>
  <si>
    <t>falcatus</t>
  </si>
  <si>
    <t>Bradypus</t>
  </si>
  <si>
    <t>Boselaphus</t>
  </si>
  <si>
    <t>tragocamelus</t>
  </si>
  <si>
    <t>Sphaeronycteris</t>
  </si>
  <si>
    <t>toxophyllum</t>
  </si>
  <si>
    <t>Cercartetus</t>
  </si>
  <si>
    <t>doriae</t>
  </si>
  <si>
    <t>Pantholops</t>
  </si>
  <si>
    <t>hodgsonii</t>
  </si>
  <si>
    <t>Lycalopex</t>
  </si>
  <si>
    <t>gymnocercus</t>
  </si>
  <si>
    <t>ferrilata</t>
  </si>
  <si>
    <t>Choeroniscus</t>
  </si>
  <si>
    <t>minor</t>
  </si>
  <si>
    <t>subrufa</t>
  </si>
  <si>
    <t>levipes</t>
  </si>
  <si>
    <t>Otonyctomys</t>
  </si>
  <si>
    <t>hatti</t>
  </si>
  <si>
    <t>Bassaricyon</t>
  </si>
  <si>
    <t>gabbii</t>
  </si>
  <si>
    <t>Conepatus</t>
  </si>
  <si>
    <t>leuconotus</t>
  </si>
  <si>
    <t>Bathyergus</t>
  </si>
  <si>
    <t>suillus</t>
  </si>
  <si>
    <t>torquatus</t>
  </si>
  <si>
    <t>ibex</t>
  </si>
  <si>
    <t>concinnus</t>
  </si>
  <si>
    <t>corsac</t>
  </si>
  <si>
    <t>perfulvus</t>
  </si>
  <si>
    <t>Urocitellus</t>
  </si>
  <si>
    <t>canus</t>
  </si>
  <si>
    <t>kiang</t>
  </si>
  <si>
    <t>Bos</t>
  </si>
  <si>
    <t>mutus</t>
  </si>
  <si>
    <t>Loxodontomys</t>
  </si>
  <si>
    <t>boylii</t>
  </si>
  <si>
    <t>tridactylus</t>
  </si>
  <si>
    <t>spretus</t>
  </si>
  <si>
    <t>pucheranii</t>
  </si>
  <si>
    <t>lepidus</t>
  </si>
  <si>
    <t>Tetracerus</t>
  </si>
  <si>
    <t>quadricornis</t>
  </si>
  <si>
    <t>caudifer</t>
  </si>
  <si>
    <t>caffer</t>
  </si>
  <si>
    <t>albescens</t>
  </si>
  <si>
    <t>vetulus</t>
  </si>
  <si>
    <t>sechura</t>
  </si>
  <si>
    <t>Przewalskium</t>
  </si>
  <si>
    <t>albirostre</t>
  </si>
  <si>
    <t>Gracilinanus</t>
  </si>
  <si>
    <t>microtarsus</t>
  </si>
  <si>
    <t>Phyllonycteris</t>
  </si>
  <si>
    <t>poeyi</t>
  </si>
  <si>
    <t>Octomys</t>
  </si>
  <si>
    <t>mimax</t>
  </si>
  <si>
    <t>Lemur</t>
  </si>
  <si>
    <t>catta</t>
  </si>
  <si>
    <t>miurus</t>
  </si>
  <si>
    <t>pallidor</t>
  </si>
  <si>
    <t>Atelerix</t>
  </si>
  <si>
    <t>recifinus</t>
  </si>
  <si>
    <t>przewalskii</t>
  </si>
  <si>
    <t>picticaudata</t>
  </si>
  <si>
    <t>Trachypithecus</t>
  </si>
  <si>
    <t>pinchaque</t>
  </si>
  <si>
    <t>xanthoprymnus</t>
  </si>
  <si>
    <t>Glis</t>
  </si>
  <si>
    <t>glis</t>
  </si>
  <si>
    <t>Petauroides</t>
  </si>
  <si>
    <t>difficilis</t>
  </si>
  <si>
    <t>Glauconycteris</t>
  </si>
  <si>
    <t>variegata</t>
  </si>
  <si>
    <t>Rusa</t>
  </si>
  <si>
    <t>unicolor</t>
  </si>
  <si>
    <t>schmidlyi</t>
  </si>
  <si>
    <t>hoffmanni</t>
  </si>
  <si>
    <t>Tamandua</t>
  </si>
  <si>
    <t>tetradactyla</t>
  </si>
  <si>
    <t>zibellina</t>
  </si>
  <si>
    <t>hylophaga</t>
  </si>
  <si>
    <t>bursarius</t>
  </si>
  <si>
    <t>delacouri</t>
  </si>
  <si>
    <t>Myrmecobius</t>
  </si>
  <si>
    <t>caligata</t>
  </si>
  <si>
    <t>guardia</t>
  </si>
  <si>
    <t>Steno</t>
  </si>
  <si>
    <t>bredanensis</t>
  </si>
  <si>
    <t>sondaicus</t>
  </si>
  <si>
    <t>furvus</t>
  </si>
  <si>
    <t>umbrinus</t>
  </si>
  <si>
    <t>Nomascus</t>
  </si>
  <si>
    <t>leucogenys</t>
  </si>
  <si>
    <t>braccatus</t>
  </si>
  <si>
    <t>Akodon</t>
  </si>
  <si>
    <t>cursor</t>
  </si>
  <si>
    <t>stramineus</t>
  </si>
  <si>
    <t>Cyclopes</t>
  </si>
  <si>
    <t>spadiceus</t>
  </si>
  <si>
    <t>Oryx</t>
  </si>
  <si>
    <t>Cabassous</t>
  </si>
  <si>
    <t>centralis</t>
  </si>
  <si>
    <t>ungava</t>
  </si>
  <si>
    <t>pardus</t>
  </si>
  <si>
    <t>Hippocamelus</t>
  </si>
  <si>
    <t>antisensis</t>
  </si>
  <si>
    <t>Callosciurus</t>
  </si>
  <si>
    <t>erythraeus</t>
  </si>
  <si>
    <t>Sciurillus</t>
  </si>
  <si>
    <t>Elaphodus</t>
  </si>
  <si>
    <t>cephalophus</t>
  </si>
  <si>
    <t>Zaedyus</t>
  </si>
  <si>
    <t>pichiy</t>
  </si>
  <si>
    <t>felipei</t>
  </si>
  <si>
    <t>unicinctus</t>
  </si>
  <si>
    <t>chacoensis</t>
  </si>
  <si>
    <t>tatouay</t>
  </si>
  <si>
    <t>Tylonycteris</t>
  </si>
  <si>
    <t>pachypus</t>
  </si>
  <si>
    <t>Mico</t>
  </si>
  <si>
    <t>humeralifer</t>
  </si>
  <si>
    <t>cabrerae</t>
  </si>
  <si>
    <t>citellus</t>
  </si>
  <si>
    <t>pyrrhinus</t>
  </si>
  <si>
    <t>ignitus</t>
  </si>
  <si>
    <t>Eligmodontia</t>
  </si>
  <si>
    <t>morgani</t>
  </si>
  <si>
    <t>yumanensis</t>
  </si>
  <si>
    <t>Potamochoerus</t>
  </si>
  <si>
    <t>porcus</t>
  </si>
  <si>
    <t>Acrobates</t>
  </si>
  <si>
    <t>Abrocoma</t>
  </si>
  <si>
    <t>schistacea</t>
  </si>
  <si>
    <t>chiloensis</t>
  </si>
  <si>
    <t>clusius</t>
  </si>
  <si>
    <t>margarita</t>
  </si>
  <si>
    <t>Nasalis</t>
  </si>
  <si>
    <t>larvatus</t>
  </si>
  <si>
    <t>Solenodon</t>
  </si>
  <si>
    <t>paradoxus</t>
  </si>
  <si>
    <t>glaucus</t>
  </si>
  <si>
    <t>Isoodon</t>
  </si>
  <si>
    <t>obesulus</t>
  </si>
  <si>
    <t>Kunsia</t>
  </si>
  <si>
    <t>tomentosus</t>
  </si>
  <si>
    <t>hybridus</t>
  </si>
  <si>
    <t>Priodontes</t>
  </si>
  <si>
    <t>Lagenorhynchus</t>
  </si>
  <si>
    <t>albirostris</t>
  </si>
  <si>
    <t>anomalus</t>
  </si>
  <si>
    <t>Microsciurus</t>
  </si>
  <si>
    <t>flaviventer</t>
  </si>
  <si>
    <t>mearnsi</t>
  </si>
  <si>
    <t>Chaetophractus</t>
  </si>
  <si>
    <t>vellerosus</t>
  </si>
  <si>
    <t>Clyomys</t>
  </si>
  <si>
    <t>laticeps</t>
  </si>
  <si>
    <t>Otospermophilus</t>
  </si>
  <si>
    <t>beecheyi</t>
  </si>
  <si>
    <t>lutra</t>
  </si>
  <si>
    <t>constantiae</t>
  </si>
  <si>
    <t>Mustelidae/Mephitidae</t>
  </si>
  <si>
    <t>Xenarthra/Pilosa</t>
  </si>
  <si>
    <t>Ursidae/Ailuridae</t>
  </si>
  <si>
    <t>Viverridae/Eupleridae</t>
  </si>
  <si>
    <t>Xenarthra/Cingulata</t>
  </si>
  <si>
    <t>Insectivora/Erinaceomorpha</t>
  </si>
  <si>
    <t>Insectivora/Afrosoricida</t>
  </si>
  <si>
    <t>Insectivora/Soricomorpha</t>
  </si>
  <si>
    <t>Rodentia</t>
  </si>
  <si>
    <t>Pitheciidae</t>
  </si>
  <si>
    <t>Muridae/Spalacidae</t>
  </si>
  <si>
    <t>Myoxidae/Gliridae</t>
  </si>
  <si>
    <t>Muridae/Cricetidae</t>
  </si>
  <si>
    <t>Agoutidae/Cuniculidae</t>
  </si>
  <si>
    <t>Pseudomys</t>
  </si>
  <si>
    <t>Rock Vole (Microtus chrotorrhinus)</t>
  </si>
  <si>
    <t>Long-tailed Mouse (Pseudomys higginsi)</t>
  </si>
  <si>
    <t>Sarcophilus</t>
  </si>
  <si>
    <t>Olallamys</t>
  </si>
  <si>
    <t>albicaudus</t>
  </si>
  <si>
    <t>agrestis</t>
  </si>
  <si>
    <t>Tasmanian Devil (Sarcophilus harrissi)</t>
  </si>
  <si>
    <t>White-tailed Olalla Rat (Olallamys albicaudus)</t>
  </si>
  <si>
    <t>Field Vole (Microtus agrestis)</t>
  </si>
  <si>
    <t>prevostii</t>
  </si>
  <si>
    <t>Prevost's Squirrel (Callosciurus prevostii)</t>
  </si>
  <si>
    <t>sanborni</t>
  </si>
  <si>
    <t>Sanborn's Squirrel (Sciurus sanborni)</t>
  </si>
  <si>
    <t>aureogaster</t>
  </si>
  <si>
    <t>marinkellei</t>
  </si>
  <si>
    <t>Nyctimene</t>
  </si>
  <si>
    <t>Santamartamys</t>
  </si>
  <si>
    <t>rufodorsalis</t>
  </si>
  <si>
    <t>Eastern Tube-nosed Bat (Nyctimene robinsoni)</t>
  </si>
  <si>
    <t>Marinkelle’s Sword-nosed Bat (Lonchorhina marinkellei)</t>
  </si>
  <si>
    <t>Red-bellied Squirrel (Sciurus aureogaster)</t>
  </si>
  <si>
    <t>Calyptophractus</t>
  </si>
  <si>
    <t>retusus</t>
  </si>
  <si>
    <t>Greater Fairy Armadillo (Calyptophractus retusus)</t>
  </si>
  <si>
    <t>riparius</t>
  </si>
  <si>
    <t>Riparian myotis (Myotis riparius)</t>
  </si>
  <si>
    <t>Dasypodidae/Chlamyphoridae</t>
  </si>
  <si>
    <t>Pteronura</t>
  </si>
  <si>
    <t>Giant Otter (Pteronura brasiliensis)</t>
  </si>
  <si>
    <t>Cricetidae</t>
  </si>
  <si>
    <t>mascotensis</t>
  </si>
  <si>
    <t>West Mexican Cotton Rat (Sigmodon mascotensis)</t>
  </si>
  <si>
    <t>Beatragus</t>
  </si>
  <si>
    <t>hunteri</t>
  </si>
  <si>
    <t>Hunter's Hartebeest (Beatragus hunteri)</t>
  </si>
  <si>
    <t>https://academic.oup.com/mspecies/issue/49/955</t>
  </si>
  <si>
    <t>Coded_URL</t>
  </si>
  <si>
    <t>Clickable_URL</t>
  </si>
  <si>
    <t>First Author</t>
  </si>
  <si>
    <t>Sydney Anderson</t>
  </si>
  <si>
    <t>David M. Armstrong</t>
  </si>
  <si>
    <t>Elizabeth Fryatt Gulotta</t>
  </si>
  <si>
    <t>Colin P. Groves</t>
  </si>
  <si>
    <t>Anne Innis Dagg</t>
  </si>
  <si>
    <t>Ian Stirling</t>
  </si>
  <si>
    <t>Tim W. Clark</t>
  </si>
  <si>
    <t>Tim W. Clark,Robert S. Hoffmann,Charles F. Nadler</t>
  </si>
  <si>
    <t>Barry R. Koffler</t>
  </si>
  <si>
    <t>Mark E. Taylor</t>
  </si>
  <si>
    <t>Andrew Starrett</t>
  </si>
  <si>
    <t>Dale E. Birkenholz</t>
  </si>
  <si>
    <t>Hugh H. Genoways</t>
  </si>
  <si>
    <t>Hugh H. Genoways,Robert J. Baker</t>
  </si>
  <si>
    <t>Karl F. Koopman</t>
  </si>
  <si>
    <t>Helmut Hemmer</t>
  </si>
  <si>
    <t>Colin P. Groves,Fred Kurt</t>
  </si>
  <si>
    <t>John L. Paradiso</t>
  </si>
  <si>
    <t>John L. Paradiso,Ronald M. Nowak</t>
  </si>
  <si>
    <t>Larry C. Watkins</t>
  </si>
  <si>
    <t>John J. Pizzimenti</t>
  </si>
  <si>
    <t>John J. Pizzimenti,Robert S. Hoffmann</t>
  </si>
  <si>
    <t>Charles A. Long</t>
  </si>
  <si>
    <t>Donald Pattie</t>
  </si>
  <si>
    <t>Jerry R. Choate</t>
  </si>
  <si>
    <t>Charles A. Woods</t>
  </si>
  <si>
    <t>Meredith J. Smith</t>
  </si>
  <si>
    <t>Katherine Ralls</t>
  </si>
  <si>
    <t>Joseph A. Chapman</t>
  </si>
  <si>
    <t>Robert J. Baker</t>
  </si>
  <si>
    <t>Stephen L. Williams,Robert J. Baker</t>
  </si>
  <si>
    <t>Stephen L. Williams</t>
  </si>
  <si>
    <t>L. David Mech</t>
  </si>
  <si>
    <t>Vladimir E. Sokolov</t>
  </si>
  <si>
    <t>Don E. Wilson</t>
  </si>
  <si>
    <t>Don E. Wilson,Richard K. LaVal</t>
  </si>
  <si>
    <t>John J. McManus</t>
  </si>
  <si>
    <t>Hugh H. Genoways,Elmer C. Birney</t>
  </si>
  <si>
    <t>David E. Gaskin</t>
  </si>
  <si>
    <t>Peter W. Arnold,David E. Gaskin,Barbara A. Blair</t>
  </si>
  <si>
    <t>Robert H. Tamarin</t>
  </si>
  <si>
    <t>Michael J. O’Farrell</t>
  </si>
  <si>
    <t>Michael J. O’Farrell,Andrew R. Blaustein</t>
  </si>
  <si>
    <t>David James Schmidly</t>
  </si>
  <si>
    <t>Wolfgang von Richter</t>
  </si>
  <si>
    <t>John J. Pizzimenti,G. Donald Collier</t>
  </si>
  <si>
    <t>Alfredo Ximenez</t>
  </si>
  <si>
    <t>Jacqueline A. Homan</t>
  </si>
  <si>
    <t>Richard McCarty</t>
  </si>
  <si>
    <t>John O. Matson</t>
  </si>
  <si>
    <t>Paul B. Robertson</t>
  </si>
  <si>
    <t>Paul B. Robertson,Eric A. Rickart</t>
  </si>
  <si>
    <t>David L. Harrison</t>
  </si>
  <si>
    <t>Chester B. Rideout</t>
  </si>
  <si>
    <t>Robert S. Hoffmann,Chester B. Rideout</t>
  </si>
  <si>
    <t>Charles A. Woods,David K. Boraker</t>
  </si>
  <si>
    <t>Clyde Jones</t>
  </si>
  <si>
    <t>James L. Wolfe</t>
  </si>
  <si>
    <t>Alicia V. Linzey,James L. Wolfe</t>
  </si>
  <si>
    <t>James S. Findley,Don E. Wilson</t>
  </si>
  <si>
    <t>Sandra L. Husar</t>
  </si>
  <si>
    <t>Vernon C. Bleich</t>
  </si>
  <si>
    <t>John O. Matson,J. Paul Abravaya</t>
  </si>
  <si>
    <t>Donald W. Linzey</t>
  </si>
  <si>
    <t>Donald W. Linzey,Robert L. Packard</t>
  </si>
  <si>
    <t>Patricia G. Dolan</t>
  </si>
  <si>
    <t>Patricia G. Dolan,Dilford C. Carter</t>
  </si>
  <si>
    <t>Marc Bekoff</t>
  </si>
  <si>
    <t>Donald J. Nash</t>
  </si>
  <si>
    <t>Richard N. Seaman,Donald J. Nash</t>
  </si>
  <si>
    <t>Larry G. Marshall</t>
  </si>
  <si>
    <t>Robert C. Dowler</t>
  </si>
  <si>
    <t>Hugh H. Genoways,Robert C. Dowler</t>
  </si>
  <si>
    <t>M. Elizabeth McGhee</t>
  </si>
  <si>
    <t>M. Elizabeth McGhee,Hugh H. Genoways</t>
  </si>
  <si>
    <t>Catherine H. Carter</t>
  </si>
  <si>
    <t>Catherine H. Carter,Hugh H. Genoways</t>
  </si>
  <si>
    <t>Joseph F. Merritt</t>
  </si>
  <si>
    <t>Edward F. Pembleton</t>
  </si>
  <si>
    <t>Stephen L. Williams,Edward F. Pembleton</t>
  </si>
  <si>
    <t>Bart W. O’Gara</t>
  </si>
  <si>
    <t>Larry Laursen</t>
  </si>
  <si>
    <t>Marc Bekoff,Larry Laursen</t>
  </si>
  <si>
    <t>Rollin H. Baker</t>
  </si>
  <si>
    <t>James G. Hallett</t>
  </si>
  <si>
    <t>James A. Cohen</t>
  </si>
  <si>
    <t>Donald P. Streubel</t>
  </si>
  <si>
    <t>Donald P. Streubel,James P. Fitzgerald</t>
  </si>
  <si>
    <t>Robert L. Packard</t>
  </si>
  <si>
    <t>James P. Fitzgerald,Donald P. Streubel</t>
  </si>
  <si>
    <t>Terry L. Yates</t>
  </si>
  <si>
    <t>David J. Schmidly,Terry L. Yates</t>
  </si>
  <si>
    <t>Gale R. Willner,Joseph A. Chapman</t>
  </si>
  <si>
    <t>John Chorn</t>
  </si>
  <si>
    <t>Robert S. Hoffmann,John Chorn</t>
  </si>
  <si>
    <t>Sydney Anderson,Clyde Jones</t>
  </si>
  <si>
    <t>David C. Kerridge</t>
  </si>
  <si>
    <t>David C. Kerridge,Robert J. Baker</t>
  </si>
  <si>
    <t>Robert J. Baker,Allen A. Steuter,P. Valentine August</t>
  </si>
  <si>
    <t>Harald Schliemann</t>
  </si>
  <si>
    <t>Birgit Maas,Harald Schliemann</t>
  </si>
  <si>
    <t>Galen B. Rathbun</t>
  </si>
  <si>
    <t>Rita Veal</t>
  </si>
  <si>
    <t>William Caire,Rita Veal</t>
  </si>
  <si>
    <t>Joerg-Henner Lotze</t>
  </si>
  <si>
    <t>Joerg-Henner Lotze,Sydney Anderson</t>
  </si>
  <si>
    <t>Stephen H. Jenkins</t>
  </si>
  <si>
    <t>Peter E. Busher,Stephen H. Jenkins</t>
  </si>
  <si>
    <t>John H. Fitch</t>
  </si>
  <si>
    <t>Harold J. Egoscue</t>
  </si>
  <si>
    <t>John C. McGrew</t>
  </si>
  <si>
    <t>Lynn E. Carroll</t>
  </si>
  <si>
    <t>Hugh H. Genoways,Lynn E. Carroll</t>
  </si>
  <si>
    <t>Jeffrey S. Green</t>
  </si>
  <si>
    <t>Jerran T. Flinders,Jeffrey S. Green</t>
  </si>
  <si>
    <t>Conrad N. Hillman</t>
  </si>
  <si>
    <t>Conrad N. Hillman,Tim W. Clark</t>
  </si>
  <si>
    <t>Randall R. Reeves</t>
  </si>
  <si>
    <t>Randall R. Reeves,Sharon Tracey</t>
  </si>
  <si>
    <t>George A. Feldhamer</t>
  </si>
  <si>
    <t>Karen E. Petersen</t>
  </si>
  <si>
    <t>Terry L. Yates,Karen E. Petersen</t>
  </si>
  <si>
    <t>Reginald A. Hoyt</t>
  </si>
  <si>
    <t>Reginald A. Hoyt,Robert J. Baker</t>
  </si>
  <si>
    <t>Robert S. Hoffmann</t>
  </si>
  <si>
    <t>Robert S. Hoffmann,James G. Owen</t>
  </si>
  <si>
    <t>Wm. David Webster</t>
  </si>
  <si>
    <t>James A. Estes</t>
  </si>
  <si>
    <t>Barbara A. Frase</t>
  </si>
  <si>
    <t>Barbara A. Frase,Robert S. Hoffmann</t>
  </si>
  <si>
    <t>Magaly M. Ojeda C.,Joseph A. Chapman,J. Gregory Hockman</t>
  </si>
  <si>
    <t>Michael J. O’Farrell,Eugene H. Studier</t>
  </si>
  <si>
    <t>Jennifer L. Snow</t>
  </si>
  <si>
    <t>Robert W. Wiley</t>
  </si>
  <si>
    <t>John E. Bucher</t>
  </si>
  <si>
    <t>John E. Bucher,Robert S. Hoffmann</t>
  </si>
  <si>
    <t>Gale R. Willner</t>
  </si>
  <si>
    <t>Joseph A. Chapman,Gale R. Willner,George A. Feldhamer,Elizabeth E. Zueker</t>
  </si>
  <si>
    <t>M. Brock Fenton</t>
  </si>
  <si>
    <t>Robert M. R. Barclay,M. Brock Fenton</t>
  </si>
  <si>
    <t>Thomas W. French</t>
  </si>
  <si>
    <t>Gary G. Gray</t>
  </si>
  <si>
    <t>C. David Simpson,Gary G. Gray</t>
  </si>
  <si>
    <t>Douglas P. DeMaster</t>
  </si>
  <si>
    <t>Ian Stirling,Douglas P. DeMaster</t>
  </si>
  <si>
    <t>Michael J. Smolen</t>
  </si>
  <si>
    <t>Devra G. Kleiman</t>
  </si>
  <si>
    <t>Ingo Rieger</t>
  </si>
  <si>
    <t>George A. Feldhamer,Joseph A. Chapman</t>
  </si>
  <si>
    <t>Vratislav Mazák</t>
  </si>
  <si>
    <t>Albert W. Franzmann</t>
  </si>
  <si>
    <t>Roger A. Powell</t>
  </si>
  <si>
    <t>Peter Grubb</t>
  </si>
  <si>
    <t>Guy N. Cameron</t>
  </si>
  <si>
    <t>Stephen R. Spencer,Guy N. Cameron</t>
  </si>
  <si>
    <t>Lawrence M. Reich</t>
  </si>
  <si>
    <t>J. E. Hill</t>
  </si>
  <si>
    <t>J. E. Hill,Susan E. Smith</t>
  </si>
  <si>
    <t>Donald F. Hoffmeister</t>
  </si>
  <si>
    <t>Karen McBee</t>
  </si>
  <si>
    <t>Robert J. Baker,Karen McBee</t>
  </si>
  <si>
    <t>Christine E. Thomson</t>
  </si>
  <si>
    <t>Carole J. Young</t>
  </si>
  <si>
    <t>Ann Forsten</t>
  </si>
  <si>
    <t>Phillip M. Youngman,Ann Forsten</t>
  </si>
  <si>
    <t>Robert M. Timm</t>
  </si>
  <si>
    <t>Dana P. Snyder</t>
  </si>
  <si>
    <t>Howard Shellhammer</t>
  </si>
  <si>
    <t>Nancy Olds</t>
  </si>
  <si>
    <t>Nancy Olds,Jeheskel Shoshani</t>
  </si>
  <si>
    <t>Thomas H. Kunz</t>
  </si>
  <si>
    <t>Julia Wade-Smith</t>
  </si>
  <si>
    <t>B. J. Verts,Julia Wade-Smith</t>
  </si>
  <si>
    <t>Stephen R. Spencer</t>
  </si>
  <si>
    <t>Robert A. Martin,Thomas H. Kunz</t>
  </si>
  <si>
    <t>J. R. Tamsitt</t>
  </si>
  <si>
    <t>David Nagorsen,J. R. Tamsitt</t>
  </si>
  <si>
    <t>Timothy E. Lawlor</t>
  </si>
  <si>
    <t>Jeheskel Shoshani</t>
  </si>
  <si>
    <t>Jeheskel Shoshani,John F. Eisenberg</t>
  </si>
  <si>
    <t>Navarro L. Daniel</t>
  </si>
  <si>
    <t>Navarro L. Daniel,Don E. Wilson</t>
  </si>
  <si>
    <t>Annalisa Berta</t>
  </si>
  <si>
    <t>W. E. Poole</t>
  </si>
  <si>
    <t>Jeanette Thomas</t>
  </si>
  <si>
    <t>Jeanette Thomas,Vladamir Pastukhov,Robert Elsner,Eugene Petrov</t>
  </si>
  <si>
    <t>Erik K. Fritzell</t>
  </si>
  <si>
    <t>Kurt J. Haroldson,Erik K. Fritzell</t>
  </si>
  <si>
    <t>Richard M. Warner</t>
  </si>
  <si>
    <t>M. G. L. Mills</t>
  </si>
  <si>
    <t>Carolyn M. King</t>
  </si>
  <si>
    <t>Craig S. Hood</t>
  </si>
  <si>
    <t>Craig S. Hood,Jay Pitocchelli</t>
  </si>
  <si>
    <t>Mary Jean P. Currier</t>
  </si>
  <si>
    <t>W. L. R. Oliver,Gary S. Morgan,Sydney Anderson,Charles A. Woods</t>
  </si>
  <si>
    <t>Arthur M. Greenhall</t>
  </si>
  <si>
    <t>Gerhard Joermann,Uwe Schmidt, Michael Seidel</t>
  </si>
  <si>
    <t>Margaret A. O’Connell</t>
  </si>
  <si>
    <t>Fred W. Koontz</t>
  </si>
  <si>
    <t>Nancy J. Roeper,Fred W. Koontz</t>
  </si>
  <si>
    <t>Pierre Swanepoel</t>
  </si>
  <si>
    <t>Hugh H. Genoways,Pierre Swanepoel</t>
  </si>
  <si>
    <t>Pierre Swanepoel,Hugh H. Genoways</t>
  </si>
  <si>
    <t>Jorge M. Palmeirim</t>
  </si>
  <si>
    <t>Robert S. Hoffmann,Jorge M. Palmeirim</t>
  </si>
  <si>
    <t>Nicholas J. Czaplewski</t>
  </si>
  <si>
    <t>Robert M. Herd</t>
  </si>
  <si>
    <t>Alicia V. Linzey</t>
  </si>
  <si>
    <t>W. A. Laurie</t>
  </si>
  <si>
    <t>E. M. Lang,C. P. Groves,W. A. Laurie</t>
  </si>
  <si>
    <t>James G. Owen</t>
  </si>
  <si>
    <t>James G. Owen,Robert S. Hoffmann</t>
  </si>
  <si>
    <t>John W. Hermanson</t>
  </si>
  <si>
    <t>Thomas J. O’Shea,John W. Hermanson</t>
  </si>
  <si>
    <t>David A. Zegers</t>
  </si>
  <si>
    <t>Allen E. Anderson</t>
  </si>
  <si>
    <t>Allen E. Anderson,Olof C. Wallmo</t>
  </si>
  <si>
    <t>Wm. David Webster,Robert D. Owen</t>
  </si>
  <si>
    <t>Bruce D. Eshelman,Stephen H. Jenkins</t>
  </si>
  <si>
    <t>Miles S. Roberts</t>
  </si>
  <si>
    <t>John L. Gittleman,Miles S. Roberts</t>
  </si>
  <si>
    <t>Daniel R. Ludwig</t>
  </si>
  <si>
    <t>Richard M. Warner,Nicholas J. Czaplewski</t>
  </si>
  <si>
    <t>Susan Lumpkin</t>
  </si>
  <si>
    <t>Susan Lumpkin,Karl R. Kranz</t>
  </si>
  <si>
    <t>Arthur M. Greenhall,Uwe Schmidt,Gerhard Joermann</t>
  </si>
  <si>
    <t>Marty S. Fujita</t>
  </si>
  <si>
    <t>Marty S. Fujita,Thomas H. Kunz</t>
  </si>
  <si>
    <t>Nancy Wells-Gosling</t>
  </si>
  <si>
    <t>Nancy Wells-Gosling,Lawrence R. Heaney</t>
  </si>
  <si>
    <t>David M. Shackleton</t>
  </si>
  <si>
    <t>Leslie N. Carraway</t>
  </si>
  <si>
    <t>Dilford C. Carter</t>
  </si>
  <si>
    <t>Leslie N. Carraway,B. J. Verts</t>
  </si>
  <si>
    <t>J. M. Dietz</t>
  </si>
  <si>
    <t>Troy L. Best</t>
  </si>
  <si>
    <t>Troy L. Best,James Alden Lackey</t>
  </si>
  <si>
    <t>D. W. Yalden</t>
  </si>
  <si>
    <t>Francis H. Fay</t>
  </si>
  <si>
    <t>David Nagorsen</t>
  </si>
  <si>
    <t>J. R. Tamsitt,Christoph Häuser</t>
  </si>
  <si>
    <t>Eric A. Rickart</t>
  </si>
  <si>
    <t>Stephen L. Williams,Robert J. Baker,José Ramírez-Pulido</t>
  </si>
  <si>
    <t>Gail R. Michener</t>
  </si>
  <si>
    <t>James W. Koeppl,Gail R. Michener</t>
  </si>
  <si>
    <t>Michael R. Willig</t>
  </si>
  <si>
    <t>Leslie Zuhn Nitikman</t>
  </si>
  <si>
    <t>James Alden Lackey</t>
  </si>
  <si>
    <t>David G. Huckaby,Brian G. Ormiston,James Alden Lackey</t>
  </si>
  <si>
    <t>Nancy M. Wells</t>
  </si>
  <si>
    <t>Nancy M. Wells,Jacalyn Giacalone</t>
  </si>
  <si>
    <t>Thomas R. Loughlin</t>
  </si>
  <si>
    <t>Michael A. Perez,Thomas R. Loughlin</t>
  </si>
  <si>
    <t>Kent H. Redford</t>
  </si>
  <si>
    <t>Ralph M. Wetzel,Kent H. Redford</t>
  </si>
  <si>
    <t>Gregory D. Hartman</t>
  </si>
  <si>
    <t>Terry L. Yates,Gregory D. Hartman</t>
  </si>
  <si>
    <t>Michael Köhncke</t>
  </si>
  <si>
    <t>Klaus Leonhardt,Michael Köhncke</t>
  </si>
  <si>
    <t>Kenneth T. Wilkins</t>
  </si>
  <si>
    <t>Kit M. Kovacs</t>
  </si>
  <si>
    <t>Kit M. Kovacs,D. M. Lavigne</t>
  </si>
  <si>
    <t>John J. Mayer</t>
  </si>
  <si>
    <t>John J. Mayer,Ralph M. Wetzel</t>
  </si>
  <si>
    <t>Wendy Starr Hudson</t>
  </si>
  <si>
    <t>Don E. Wilson,Wendy Starr Hudson</t>
  </si>
  <si>
    <t>Sarah B. George</t>
  </si>
  <si>
    <t>Sarah B. George,Jerry R. Choate,Hugh H. Genoways</t>
  </si>
  <si>
    <t>John E. Cornely</t>
  </si>
  <si>
    <t>Robert J. Baker,John E. Cornely</t>
  </si>
  <si>
    <t>Mazin B. Qumsiyeh</t>
  </si>
  <si>
    <t>Alvaro Mones</t>
  </si>
  <si>
    <t>Alvaro Mones,Juhani Ojasti</t>
  </si>
  <si>
    <t>Kristina A. Ernest</t>
  </si>
  <si>
    <t>Mary Meagher</t>
  </si>
  <si>
    <t>B. J. Verts</t>
  </si>
  <si>
    <t>Renn Tumlison</t>
  </si>
  <si>
    <t>Michael J. Smolen,Barry L. Keller</t>
  </si>
  <si>
    <t>Emily C. Oaks</t>
  </si>
  <si>
    <t>B. J. Verts,Leslie N. Carraway</t>
  </si>
  <si>
    <t>Michael A. Mares,Kristina A. Ernest</t>
  </si>
  <si>
    <t>Michael R. Willig,Robert R. Hollander</t>
  </si>
  <si>
    <t>Jesús Molinari</t>
  </si>
  <si>
    <t>Jesús Molinari,Pascual J. Soriano</t>
  </si>
  <si>
    <t>John F. Neas</t>
  </si>
  <si>
    <t>John F. Neas,Robert S. Hoffmann</t>
  </si>
  <si>
    <t>Xiaoming Wang</t>
  </si>
  <si>
    <t>Robert S. Hoffmann,Xiaoming Wang</t>
  </si>
  <si>
    <t>Robert J. Baker,Cora L. Clark</t>
  </si>
  <si>
    <t>Stephen O. MacDonald</t>
  </si>
  <si>
    <t>Stephen O. MacDonald,Clyde Jones</t>
  </si>
  <si>
    <t>Mark D. Engstrom</t>
  </si>
  <si>
    <t>Michael A. Perez,Thomas R. Loughlin,Richard L. Merrick</t>
  </si>
  <si>
    <t>Pascual J. Soriano</t>
  </si>
  <si>
    <t>Bruce D. Eshelman</t>
  </si>
  <si>
    <t>Bruce D. Eshelman,Guy N. Cameron</t>
  </si>
  <si>
    <t>Bruce D. Patterson</t>
  </si>
  <si>
    <t>Bruce D. Patterson,Milton H. Gallardo</t>
  </si>
  <si>
    <t>David W. Johnson</t>
  </si>
  <si>
    <t>David M. Armstrong,David W. Johnson</t>
  </si>
  <si>
    <t>Burton K. Lim</t>
  </si>
  <si>
    <t>Tim W. Clark,Elaine Anderson,Carman Douglas,Marjorie Strickland</t>
  </si>
  <si>
    <t>Corey A. Goldman</t>
  </si>
  <si>
    <t>Joaquín Arroyo-Cabrales</t>
  </si>
  <si>
    <t>Susan E. Lewis</t>
  </si>
  <si>
    <t>Susan E. Lewis,Don E. Wilson</t>
  </si>
  <si>
    <t>Ralph M. Wetzel,John J. Mayer</t>
  </si>
  <si>
    <t>John E. Jackson</t>
  </si>
  <si>
    <t>Deborah D. Paulson</t>
  </si>
  <si>
    <t>J. Mary Taylor</t>
  </si>
  <si>
    <t>John H. Calaby,J. Mary Taylor</t>
  </si>
  <si>
    <t>J. Mary Taylor,John H. Calaby</t>
  </si>
  <si>
    <t>J. G. M. Thewissen,Jeheskel Shoshani,Corey A. Goldman</t>
  </si>
  <si>
    <t>Peter C. Lent</t>
  </si>
  <si>
    <t>Richard W. Manning</t>
  </si>
  <si>
    <t>John E. Heyning</t>
  </si>
  <si>
    <t>John E. Heyning,Marilyn E. Dahlheim</t>
  </si>
  <si>
    <t>James A. McAllister</t>
  </si>
  <si>
    <t>Robert S. Hoffmann,James A. McAllister</t>
  </si>
  <si>
    <t>G. N. Bronner</t>
  </si>
  <si>
    <t>J. A. J. Meester,G. N. Bronner</t>
  </si>
  <si>
    <t>Adele Pfrimmer Hensley</t>
  </si>
  <si>
    <t>Adele Pfrimmer Hensley,Kenneth T. Wilkins</t>
  </si>
  <si>
    <t>G. Bronner</t>
  </si>
  <si>
    <t>S. Gordon,G. Bronner,J. Meester</t>
  </si>
  <si>
    <t>H. Van Rompaey</t>
  </si>
  <si>
    <t>Regina H. Macêdo</t>
  </si>
  <si>
    <t>Michael A. Mares,Regina H. Macêdo</t>
  </si>
  <si>
    <t>Sheri L. DeFrees</t>
  </si>
  <si>
    <t>Sheri L. DeFrees,Don E. Wilson</t>
  </si>
  <si>
    <t>B. L. Penzhorn</t>
  </si>
  <si>
    <t>William L. Gannon</t>
  </si>
  <si>
    <t>Gerardo Ceballos</t>
  </si>
  <si>
    <t>Rodrigo A. Medellín,Gerardo Ceballos</t>
  </si>
  <si>
    <t>Kelly C. Farris-Renner,George A. Feldhamer,Celeste M. Barker</t>
  </si>
  <si>
    <t>Thomas A. Jefferson</t>
  </si>
  <si>
    <t>Linda S. Ford</t>
  </si>
  <si>
    <t>Linda S. Ford,Robert S. Hoffmann</t>
  </si>
  <si>
    <t>Stephen C. Trombulak</t>
  </si>
  <si>
    <t>Douglas A. Kelt</t>
  </si>
  <si>
    <t>John E. Cornely,B. J. Verts</t>
  </si>
  <si>
    <t>Ivo Poglayen-Neuwall</t>
  </si>
  <si>
    <t>Ivo Poglayen-Neuwall,Dale E. Toweill</t>
  </si>
  <si>
    <t>Clyde Jones,Nancy J. Hildreth</t>
  </si>
  <si>
    <t>J. K. Braun</t>
  </si>
  <si>
    <t>Richard W. Manning,Clyde Jones</t>
  </si>
  <si>
    <t>Michael R. Gannon</t>
  </si>
  <si>
    <t>Rodrigo A. Medellín</t>
  </si>
  <si>
    <t>Héctor T. Arita,Rodrigo A. Medellín</t>
  </si>
  <si>
    <t>Jim I. Mead</t>
  </si>
  <si>
    <t>Barbara E. Stewart</t>
  </si>
  <si>
    <t>Barbara E. Stewart,Robert E. A. Stewart</t>
  </si>
  <si>
    <t>Beth R. Davidow-Henry</t>
  </si>
  <si>
    <t>Nancy J. Hildreth,Troy L. Best,Clyde Jones</t>
  </si>
  <si>
    <t>Kevin L. Seymour</t>
  </si>
  <si>
    <t>Gary S. Morgan</t>
  </si>
  <si>
    <t>David W. Nellis</t>
  </si>
  <si>
    <t>Margaret C. Boulay</t>
  </si>
  <si>
    <t>Margaret C. Boulay,C. Brian Robbins</t>
  </si>
  <si>
    <t>Cheryl A. Schmidt</t>
  </si>
  <si>
    <t>Mark D. Engstrom,Cheryl A. Schmidt,Hugh H. Genoways</t>
  </si>
  <si>
    <t>James K. Adams</t>
  </si>
  <si>
    <t>Susanne Lassieur</t>
  </si>
  <si>
    <t>Don E. Wilson,Susanne Lassieur</t>
  </si>
  <si>
    <t>Mark E. Taylor,Corey A. Goldman</t>
  </si>
  <si>
    <t>Albert Kumirai</t>
  </si>
  <si>
    <t>Janie Milner</t>
  </si>
  <si>
    <t>Andrew T. Smith</t>
  </si>
  <si>
    <t>Andrew T. Smith,Marla L. Weston</t>
  </si>
  <si>
    <t>Tom E. Garrison</t>
  </si>
  <si>
    <t>Troy L. Best,Tom E. Garrison</t>
  </si>
  <si>
    <t>Clare Intress</t>
  </si>
  <si>
    <t>Troy L. Best,Clare Intress</t>
  </si>
  <si>
    <t>Dick T. Stalling</t>
  </si>
  <si>
    <t>Allen Kurta</t>
  </si>
  <si>
    <t>Rollin H. Baker,Allen Kurta</t>
  </si>
  <si>
    <t>Paul Langevin</t>
  </si>
  <si>
    <t>Paul Langevin,Robert M. R. Barclay</t>
  </si>
  <si>
    <t>Oscar G. Ward</t>
  </si>
  <si>
    <t>Oscar G. Ward,Doris H. Wurster-Hill</t>
  </si>
  <si>
    <t>Kevin B. Willis</t>
  </si>
  <si>
    <t>Fernando A. Cervantes</t>
  </si>
  <si>
    <t>Consuelo Lorenzo,Robert S. Hoffmann,Fernando A. Cervantes</t>
  </si>
  <si>
    <t>Phillip M. Youngman</t>
  </si>
  <si>
    <t>C. E. Koehler</t>
  </si>
  <si>
    <t>C. E. Koehler,P. R. K. Richardson</t>
  </si>
  <si>
    <t>Amy S. Titus,Cynthia L. Lewis,Katharine Caesar,Troy L. Best</t>
  </si>
  <si>
    <t>Cynthia L. Lewis,Katharine Caesar,Troy L. Best,Amy S. Titus</t>
  </si>
  <si>
    <t>Amy S. Titus,Katharine Caesar,Cynthia L. Lewis,Troy L. Best</t>
  </si>
  <si>
    <t>Cynthia L. Lewis,Amy S. Titus,Katharine Caesar,Troy L. Best</t>
  </si>
  <si>
    <t>Mark C. Belk</t>
  </si>
  <si>
    <t>H. Duane Smith,Mark C. Belk</t>
  </si>
  <si>
    <t>George D. Baumgardner</t>
  </si>
  <si>
    <t>Thomas J. O’Shea</t>
  </si>
  <si>
    <t>Eric A. Rickart,Eric Yensen</t>
  </si>
  <si>
    <t>Charles L. Elliott</t>
  </si>
  <si>
    <t>Jerran T. Flinders,Charles L. Elliott</t>
  </si>
  <si>
    <t>Carolyn S. Ferrell</t>
  </si>
  <si>
    <t>Don E. Wilson,Carolyn S. Ferrell</t>
  </si>
  <si>
    <t>Troy L. Best,Howard H. Thomas</t>
  </si>
  <si>
    <t>Ilse U. Köhler-Rollefson</t>
  </si>
  <si>
    <t>Alfonso Alonso-Mejía</t>
  </si>
  <si>
    <t>Rodrigo A. Medellín,Alfonso Alonso-Mejía</t>
  </si>
  <si>
    <t>Daniel F. Williams</t>
  </si>
  <si>
    <t>Kerry S. Kilburn,Daniel F. Williams</t>
  </si>
  <si>
    <t>Howard H. Thomas,Troy L. Best</t>
  </si>
  <si>
    <t>Javier Alvarez</t>
  </si>
  <si>
    <t>Laurenz Pinder</t>
  </si>
  <si>
    <t>Andrea P. Grosse,Laurenz Pinder</t>
  </si>
  <si>
    <t>Lawrence R. Williams</t>
  </si>
  <si>
    <t>Guy N. Cameron,Lawrence R. Williams</t>
  </si>
  <si>
    <t>James M. Sulentich</t>
  </si>
  <si>
    <t>Lawrence R. Williams,James M. Sulentich,Guy N. Cameron</t>
  </si>
  <si>
    <t>Winston Paul Smith</t>
  </si>
  <si>
    <t>Dallas A. Sutton</t>
  </si>
  <si>
    <t>J. K. Ling</t>
  </si>
  <si>
    <t>M. M. Bryden,J. K. Ling</t>
  </si>
  <si>
    <t>John K. Ling</t>
  </si>
  <si>
    <t>R. Terry Bowyer</t>
  </si>
  <si>
    <t>Lalita Acharya</t>
  </si>
  <si>
    <t>Armando Rodríguez-Durán</t>
  </si>
  <si>
    <t>Thomas H. Kunz,Armando Rodríguez-Durán</t>
  </si>
  <si>
    <t>Duke S. Rogers</t>
  </si>
  <si>
    <t>Judith E. Rogers,Duke S. Rogers</t>
  </si>
  <si>
    <t>Duke S. Rogers,Judith E. Rogers</t>
  </si>
  <si>
    <t>E. Blake Hart</t>
  </si>
  <si>
    <t>Harry Van Rompaey</t>
  </si>
  <si>
    <t>Marc Colyn,Harry Van Rompaey</t>
  </si>
  <si>
    <t>Elizabeth M. Pérez</t>
  </si>
  <si>
    <t>Thomas H. Kunz,Idalia M. Pena</t>
  </si>
  <si>
    <t>Lois F. Alexander</t>
  </si>
  <si>
    <t>Lois F. Alexander,B. J. Verts</t>
  </si>
  <si>
    <t>Timothy J. McCarthy</t>
  </si>
  <si>
    <t>C. M. Baker</t>
  </si>
  <si>
    <t>Paolo Cavallini</t>
  </si>
  <si>
    <t>Teresa G. White</t>
  </si>
  <si>
    <t>Michael S. Alberico,Teresa G. White</t>
  </si>
  <si>
    <t>Stephanie L. Burt,Jarel L. Bartig,Troy L. Best</t>
  </si>
  <si>
    <t>Fernando A. Cervantes,Consuelo Lorenzo,Thorvald Holmes,Julieta Vargas</t>
  </si>
  <si>
    <t>David L. Plumpton</t>
  </si>
  <si>
    <t>Martha E. Heath</t>
  </si>
  <si>
    <t>Danielle Cloutier</t>
  </si>
  <si>
    <t>Danielle Cloutier,Donald W. Thomas</t>
  </si>
  <si>
    <t>James Alden Lackey,Troy L. Best</t>
  </si>
  <si>
    <t>Alfonso Alonso-Mejía,Rodrigo A. Medellín</t>
  </si>
  <si>
    <t>Richard E. Bodmer</t>
  </si>
  <si>
    <t>Richard E. Bodmer,George B. Rabb</t>
  </si>
  <si>
    <t>Troy L. Best,Travis Hill Henry</t>
  </si>
  <si>
    <t>Thomas A. Jefferson,Michael W. Newcomer</t>
  </si>
  <si>
    <t>Robin C. Best</t>
  </si>
  <si>
    <t>Robin C. Best,Vera M. F. da Silva</t>
  </si>
  <si>
    <t>Cheri A. Jones</t>
  </si>
  <si>
    <t>Cheri A. Jones,James N. Layne</t>
  </si>
  <si>
    <t>Mark R. Simpson</t>
  </si>
  <si>
    <t>Carlos E. Acosta</t>
  </si>
  <si>
    <t>Robert D. Owen,Carlos E. Acosta</t>
  </si>
  <si>
    <t>Jens Rydell</t>
  </si>
  <si>
    <t>P. J. Taylor</t>
  </si>
  <si>
    <t>J. Meester,P. J. Taylor</t>
  </si>
  <si>
    <t>Vinicio J. Sosa,Jesús Martinez,Rosa Ma. González,Robert C. Dowler,Fernando A. Cervantes</t>
  </si>
  <si>
    <t>Leslie N. Carraway,B. J. Verts,Lois F. Alexander</t>
  </si>
  <si>
    <t>Clayton D. Hilton</t>
  </si>
  <si>
    <t>Clayton D. Hilton,Troy L. Best</t>
  </si>
  <si>
    <t>Jarel L. Bartig</t>
  </si>
  <si>
    <t>Stephanie L. Burt,Troy L. Best,Jarel L. Bartig</t>
  </si>
  <si>
    <t>Maria Pasitschniak-Arts</t>
  </si>
  <si>
    <t>Molly A. Bartels</t>
  </si>
  <si>
    <t>Doug P. Thompson,Molly A. Bartels</t>
  </si>
  <si>
    <t>L. M. Pessôa</t>
  </si>
  <si>
    <t>L. M. Pessôa,S. F. dos Reis</t>
  </si>
  <si>
    <t>Douglas E. Kain,Richard B. Forbes,William L. Gannon</t>
  </si>
  <si>
    <t>Michael Rezsutek</t>
  </si>
  <si>
    <t>Michael Rezsutek,Guy N. Cameron</t>
  </si>
  <si>
    <t>Brent S. Stewart</t>
  </si>
  <si>
    <t>Harriet R. Huber,Brent S. Stewart</t>
  </si>
  <si>
    <t>C. S. Churcher</t>
  </si>
  <si>
    <t>Steven R. Sheffield</t>
  </si>
  <si>
    <t>Steven R. Sheffield,Carolyn M. King</t>
  </si>
  <si>
    <t>A. K. Kes Hillman-Smith</t>
  </si>
  <si>
    <t>A. K. Kes Hillman-Smith,Colin P. Groves</t>
  </si>
  <si>
    <t>Pam J. Stacey</t>
  </si>
  <si>
    <t>Pam J. Stacey,Robin W. Baird,Stephen Leatherwood</t>
  </si>
  <si>
    <t>Patricia D. Ross</t>
  </si>
  <si>
    <t>Stephanie L. Burt</t>
  </si>
  <si>
    <t>Troy L. Best,Stephanie L. Burt</t>
  </si>
  <si>
    <t>Robin G. Clawson</t>
  </si>
  <si>
    <t>Troy L. Best,Joseph A. Clawson,Robin G. Clawson</t>
  </si>
  <si>
    <t>Eli Geffen</t>
  </si>
  <si>
    <t>Howard H. Thomas</t>
  </si>
  <si>
    <t>Troy L. Best,Stephanie L. Burt,Jarel L. Bartig</t>
  </si>
  <si>
    <t>Hans J. Baagøe,Jens Rydell</t>
  </si>
  <si>
    <t>Robin G. Clawson,Joseph A. Clawson,Troy L. Best</t>
  </si>
  <si>
    <t>Stephen Leatherwood,Thomas A. Jefferson</t>
  </si>
  <si>
    <t>Troy L. Best,Marian P. Skupski</t>
  </si>
  <si>
    <t>Troy L. Best,Nancy J. Granai</t>
  </si>
  <si>
    <t>Wieslaw Bogdanowicz</t>
  </si>
  <si>
    <t>Nancy J. Granai,Troy L. Best</t>
  </si>
  <si>
    <t>Elizabeth Arellano</t>
  </si>
  <si>
    <t>Duke S. Rogers,Elizabeth Arellano</t>
  </si>
  <si>
    <t>John L. Koprowski</t>
  </si>
  <si>
    <t>Miguel Padilla</t>
  </si>
  <si>
    <t>Miguel Padilla,Robert C. Dowler</t>
  </si>
  <si>
    <t>Marianne J. Hopp</t>
  </si>
  <si>
    <t>Moira van Staaden</t>
  </si>
  <si>
    <t>Claudio Sillero-Zubiri</t>
  </si>
  <si>
    <t>David L. Pearl</t>
  </si>
  <si>
    <t>Matthew E. Gompper</t>
  </si>
  <si>
    <t>Justina C. Ray</t>
  </si>
  <si>
    <t>Claybourne M. Moore</t>
  </si>
  <si>
    <t>Claybourne M. Moore,Paul W. Collins</t>
  </si>
  <si>
    <t>Heinrich Mendelssohn</t>
  </si>
  <si>
    <t>Heinrich Mendelssohn,Colin P. Groves,Yoram Yom-Tov</t>
  </si>
  <si>
    <t>Yoram Yom-Tov</t>
  </si>
  <si>
    <t>Colin P. Groves,Heinrich Mendelssohn,Yoram Yom-Tov</t>
  </si>
  <si>
    <t>Jennifer K. Long</t>
  </si>
  <si>
    <t>Anders Angerbjörn</t>
  </si>
  <si>
    <t>Anders Angerbjörn,John E. C. Flux</t>
  </si>
  <si>
    <t>Troy L. Best,Suzanne Riedel</t>
  </si>
  <si>
    <t>Serge Larivière,Maria Pasitschniak-Arts</t>
  </si>
  <si>
    <t>Richard B. Forbes,William L. Gannon</t>
  </si>
  <si>
    <t>Livia S. Leon-Paniagua,Hugo A. Ruiz-Piña,Troy L. Best</t>
  </si>
  <si>
    <t>Gerardo Ceballos,Troy L. Best</t>
  </si>
  <si>
    <t>Jan Decher</t>
  </si>
  <si>
    <t>Jan Decher,Jerry R. Choate</t>
  </si>
  <si>
    <t>Al Kinlaw</t>
  </si>
  <si>
    <t>Aleksey A. Danilkin</t>
  </si>
  <si>
    <t>Burhan M. Gharaibeh</t>
  </si>
  <si>
    <t>Mazin B. Qumsiyeh,Burhan M. Gharaibeh</t>
  </si>
  <si>
    <t>Glenn C. Lehr,Allen Kurta</t>
  </si>
  <si>
    <t>W. Mark Kiser</t>
  </si>
  <si>
    <t>Steven C. Kingswood</t>
  </si>
  <si>
    <t>Steven C. Kingswood,David A. Blank</t>
  </si>
  <si>
    <t>Ryan Csada</t>
  </si>
  <si>
    <t>Carlo C. Custodio</t>
  </si>
  <si>
    <t>Lawrence R. Heaney,Carlo C. Custodio,Myrissa V. Lepiten</t>
  </si>
  <si>
    <t>Carol A. Dengis</t>
  </si>
  <si>
    <t>Clyde Jones,Burhan M. Gharaibeh</t>
  </si>
  <si>
    <t>R. Richard Monk</t>
  </si>
  <si>
    <t>Rob Mies</t>
  </si>
  <si>
    <t>David G. King,Rob Mies,Allen Kurta</t>
  </si>
  <si>
    <t>Vera M. F. da Silva</t>
  </si>
  <si>
    <t>Michael E. Smith</t>
  </si>
  <si>
    <t>Mark C. Belk,Michael E. Smith</t>
  </si>
  <si>
    <t>Michael W. Newcomer</t>
  </si>
  <si>
    <t>John P. Hayes</t>
  </si>
  <si>
    <t>Patricia W. Freeman,W. Mark Kiser,Troy L. Best</t>
  </si>
  <si>
    <t>John L. Hoogland</t>
  </si>
  <si>
    <t>S. F. Reis,L. M. Pessôa</t>
  </si>
  <si>
    <t>Serge Larivière</t>
  </si>
  <si>
    <t>Antoine J. Sempéré</t>
  </si>
  <si>
    <t>Aleksey A. Danilkin,Vladimir E. Sokolov,Antoine J. Sempéré</t>
  </si>
  <si>
    <t>Steven C. Kingswood,Arlene T. Kumamoto</t>
  </si>
  <si>
    <t>Mariana Lozada</t>
  </si>
  <si>
    <t>Mariana Lozada,J. Adrian Monjeau,Karin M. Heinemann,Nadia Guthmann,Elmer C. Birney</t>
  </si>
  <si>
    <t>Christopher D. Marshall</t>
  </si>
  <si>
    <t>Christopher D. Marshall,John F. Eisenberg</t>
  </si>
  <si>
    <t>Duane A. Schlitter</t>
  </si>
  <si>
    <t>Duane A. Schlitter,Mazin B. Qumsiyeh</t>
  </si>
  <si>
    <t>John E. Jackson,Lyn C. Branch,Diego Villarreal</t>
  </si>
  <si>
    <t>Winston C. Lancaster</t>
  </si>
  <si>
    <t>Winston C. Lancaster,Elisabeth K. V. Kalko</t>
  </si>
  <si>
    <t>Sara K. Hrachovy</t>
  </si>
  <si>
    <t>Clyde Jones,Robert D. Bradley,Sara K. Hrachovy</t>
  </si>
  <si>
    <t>Robert D. Owen,Joaquín Arroyo-Cabrales</t>
  </si>
  <si>
    <t>Troy L. Best,Jason B. Jennings</t>
  </si>
  <si>
    <t>Julie L. Murray</t>
  </si>
  <si>
    <t>Julie L. Murray,Gregory L. Gardner</t>
  </si>
  <si>
    <t>Jorge Ortega</t>
  </si>
  <si>
    <t>Jorge Ortega,Héctor T. Arita</t>
  </si>
  <si>
    <t>Joaquín Arroyo-Cabrales,Oscar J. Polaco</t>
  </si>
  <si>
    <t>W. Mark Kiser,Jennifer C. Rainey,Troy L. Best</t>
  </si>
  <si>
    <t>Carrie A. Miller</t>
  </si>
  <si>
    <t>Carrie A. Miller,Don E. Wilson</t>
  </si>
  <si>
    <t>Thomas A. Jefferson,Nélio B. Barros</t>
  </si>
  <si>
    <t>Rosa García-Perea</t>
  </si>
  <si>
    <t>Rosa García-Perea,Julio Gisbert,M. José López-Fuster,Jacint Ventura</t>
  </si>
  <si>
    <t>Jennifer K. Frey</t>
  </si>
  <si>
    <t>Fernando A. Cervantes,Jennifer K. Frey</t>
  </si>
  <si>
    <t>Wiesław Bogdanowicz,Jens Rydell</t>
  </si>
  <si>
    <t>Andrés J. Novaro</t>
  </si>
  <si>
    <t>Eric Yensen</t>
  </si>
  <si>
    <t>Eric Yensen,Paul W. Sherman</t>
  </si>
  <si>
    <t>David A. McClellan</t>
  </si>
  <si>
    <t>Duke S. Rogers,David A. McClellan</t>
  </si>
  <si>
    <t>Serge Larivière,Lyle R. Walton</t>
  </si>
  <si>
    <t>Felisa A. Smith</t>
  </si>
  <si>
    <t>Jenna Dunlop</t>
  </si>
  <si>
    <t>Kevin M. Brown</t>
  </si>
  <si>
    <t>Kevin M. Brown,Jenna Dunlop</t>
  </si>
  <si>
    <t>Fernando A. Cervantes,Consuelo Lorenzo</t>
  </si>
  <si>
    <t>Steven R. Sheffield,Howard H. Thomas</t>
  </si>
  <si>
    <t>Vladimir E. Sokolov,Anna A. Lushchekina</t>
  </si>
  <si>
    <t>R. Eduardo Palma</t>
  </si>
  <si>
    <t>Sylvie Bouchard</t>
  </si>
  <si>
    <t>Noah T. Owen-Ashley</t>
  </si>
  <si>
    <t>Noah T. Owen-Ashley,Don E. Wilson</t>
  </si>
  <si>
    <t>Tadeu G. de Oliveira</t>
  </si>
  <si>
    <t>Denise M. Decker,Matthew E. Gompper</t>
  </si>
  <si>
    <t>Franklin D. Yancey, II</t>
  </si>
  <si>
    <t>Jim R. Goetze,Clyde Jones,Franklin D. Yancey, II</t>
  </si>
  <si>
    <t>Franklin D. Yancey, II,Clyde Jones,Jim R. Goetze</t>
  </si>
  <si>
    <t>Celia López-González</t>
  </si>
  <si>
    <t>Randolph W. Rose</t>
  </si>
  <si>
    <t>Robert K. Rose,Randolph W. Rose</t>
  </si>
  <si>
    <t>Maria Pasitschniak-Arts,Lui Marinelli</t>
  </si>
  <si>
    <t>Michael A. Steele</t>
  </si>
  <si>
    <t>Brad R. Blood</t>
  </si>
  <si>
    <t>Brad R. Blood,Mary K. Clark</t>
  </si>
  <si>
    <t>Ellen H. Roots</t>
  </si>
  <si>
    <t>Ellen H. Roots,Robert J. Baker</t>
  </si>
  <si>
    <t>Gary G. Kwiecinski</t>
  </si>
  <si>
    <t>V. E. Sokolov</t>
  </si>
  <si>
    <t>V. E. Sokolov,E. V. Kotenkova,A. G. Michailenko</t>
  </si>
  <si>
    <t>Michael D. Adam</t>
  </si>
  <si>
    <t>Michael D. Adam,John P. Hayes</t>
  </si>
  <si>
    <t>Juan C. Torres-Mura</t>
  </si>
  <si>
    <t>Juan C. Torres-Mura,Luis C. Contreras</t>
  </si>
  <si>
    <t>Heather R. Roberts</t>
  </si>
  <si>
    <t>David J. Schmidly,Heather R. Roberts,Robert D. Bradley</t>
  </si>
  <si>
    <t>Elizabeth Colket</t>
  </si>
  <si>
    <t>Elizabeth Colket,Don E. Wilson</t>
  </si>
  <si>
    <t>Edith R. Dempster</t>
  </si>
  <si>
    <t>Michael R. Perrin,Michael Griffin,Edith R. Dempster,Colleen T. Downs</t>
  </si>
  <si>
    <t>William F. Perrin</t>
  </si>
  <si>
    <t>Rodrigo A. Medellín,Gerardo Ceballos,Heliot Zarza</t>
  </si>
  <si>
    <t>Frederick I. Archer, II</t>
  </si>
  <si>
    <t>Frederick I. Archer, II,William F. Perrin</t>
  </si>
  <si>
    <t>Phillip J. Clapham</t>
  </si>
  <si>
    <t>Phillip J. Clapham,James G. Mead</t>
  </si>
  <si>
    <t>Edith R. Dempsters</t>
  </si>
  <si>
    <t>Colleen T. Downs,Michael R. Perrin,Edith R. Dempsters</t>
  </si>
  <si>
    <t>Michael R. Perrin</t>
  </si>
  <si>
    <t>Edith R. Dempster,Colleen T. Downs,Michael R. Perrin</t>
  </si>
  <si>
    <t>David C. Boyer,Colleen T. Downs,Michael R. Perrin,Edith R. Dempster</t>
  </si>
  <si>
    <t>Thomas A. Griffiths,Gary G. Kwiecinski</t>
  </si>
  <si>
    <t>Paul A. Gray</t>
  </si>
  <si>
    <t>M. Brock Fenton,Paul A. Gray,Victor Van Cakenberghe</t>
  </si>
  <si>
    <t>Jay F. Storz</t>
  </si>
  <si>
    <t>Jay F. Storz,Thomas H. Kunz</t>
  </si>
  <si>
    <t>Maarten J. Vonhof</t>
  </si>
  <si>
    <t>Maarten J. Vonhof,Matina C. Kalcounis</t>
  </si>
  <si>
    <t>Pam J. Stacey,Peter W. Arnold</t>
  </si>
  <si>
    <t>Kristin M. Kramer</t>
  </si>
  <si>
    <t>Kristin M. Kramer,Elmer C. Birney,J. Adrian Monjeau,Robert S. Sikes</t>
  </si>
  <si>
    <t>Christopher A. Norris</t>
  </si>
  <si>
    <t>Peter J. Adam</t>
  </si>
  <si>
    <t>Guillermo Tellez</t>
  </si>
  <si>
    <t>Jorge Ortega,Guillermo Tellez</t>
  </si>
  <si>
    <t>Michael M. Driessen</t>
  </si>
  <si>
    <t>Robert K. Rose,Michael M. Driessen</t>
  </si>
  <si>
    <t>Adam Nadachowski,Jim I. Mead</t>
  </si>
  <si>
    <t>Adam Nadachowski</t>
  </si>
  <si>
    <t>Jim I. Mead,Adam Nadachowski</t>
  </si>
  <si>
    <t>Chris J. Conroy</t>
  </si>
  <si>
    <t>Joseph A. Cook,Chris J. Conroy</t>
  </si>
  <si>
    <t>Deb Bennett</t>
  </si>
  <si>
    <t>Robert S. Hoffmann,Deb Bennett</t>
  </si>
  <si>
    <t>Laura J. Fielden,Michael R. Perrin</t>
  </si>
  <si>
    <t>Jay F. Storz,W. Chris Wozencraft</t>
  </si>
  <si>
    <t>M. B. C. Hickey</t>
  </si>
  <si>
    <t>M. B. C. Hickey,J. M. Dunlop</t>
  </si>
  <si>
    <t>M. Carolina Caceres</t>
  </si>
  <si>
    <t>M. Carolina Caceres,Robert M. R. Barclay</t>
  </si>
  <si>
    <t>Jason B. Jennings</t>
  </si>
  <si>
    <t>Jennifer C. Rainey,Stephanie E. Burnett,Troy L. Best,Jason B. Jennings</t>
  </si>
  <si>
    <t>Steven J. Presley</t>
  </si>
  <si>
    <t>Bruce D. Eshelman,Cara S. Sonnemann</t>
  </si>
  <si>
    <t>Iván Castro-Arellano</t>
  </si>
  <si>
    <t>Iván Castro-Arellano,Rodrigo A. Medellín,Heliot Zarza</t>
  </si>
  <si>
    <t>Deborah P. Jones</t>
  </si>
  <si>
    <t>Deborah P. Jones,Thomas H. Kunz</t>
  </si>
  <si>
    <t>Thomas H. Kunz,Deborah P. Jones</t>
  </si>
  <si>
    <t>Donald A. Yee</t>
  </si>
  <si>
    <t>Eric Yensen,Kevin L. Seymour</t>
  </si>
  <si>
    <t>Ronald E. Barry</t>
  </si>
  <si>
    <t>Ronald E. Barry,Jeheskel Shoshani</t>
  </si>
  <si>
    <t>Gabriela B. Diaz</t>
  </si>
  <si>
    <t>Gabriela B. Diaz,Stella M. Giannoni,Milton H. Gallardo,Ricardo A. Ojeda</t>
  </si>
  <si>
    <t>Marcelo F. Tognelli</t>
  </si>
  <si>
    <t>Marcelo F. Tognelli,Claudia M. Campos,Ricardo A. Ojeda</t>
  </si>
  <si>
    <t>Luis Bernardo Vázquez</t>
  </si>
  <si>
    <t>Rodrigo A. Medellín,Guy N. Cameron,Luis Bernardo Vázquez</t>
  </si>
  <si>
    <t>Daniel K. Riskin</t>
  </si>
  <si>
    <t>Claudia M. Campos</t>
  </si>
  <si>
    <t>Marcelo F. Tognelli,Ricardo A. Ojeda,Claudia M. Campos</t>
  </si>
  <si>
    <t>John H. Seebeck</t>
  </si>
  <si>
    <t>Leszek Karczmarski,Thomas A. Jefferson</t>
  </si>
  <si>
    <t>Michael J. Cramer</t>
  </si>
  <si>
    <t>Clyde Jones,Michael R. Willig,Michael J. Cramer</t>
  </si>
  <si>
    <t>Patricia Cortés-Calva</t>
  </si>
  <si>
    <t>Sandra Anne Banack</t>
  </si>
  <si>
    <t>Iván Castro-Arellano,Jorge Ortega</t>
  </si>
  <si>
    <t>Ulyses F. J. Pardiñas</t>
  </si>
  <si>
    <t>Ulyses F. J. Pardiñas,Carlos A. Galliari</t>
  </si>
  <si>
    <t>Wendy R. Townsend</t>
  </si>
  <si>
    <t>Kevin G. Smith,Troy L. Best,John L. Hunt,Lisa A. McWilliams</t>
  </si>
  <si>
    <t>Stephanie E. Burnett</t>
  </si>
  <si>
    <t>Stephanie E. Burnett,Jason B. Jennings,Jennifer C. Rainey,Troy L. Best</t>
  </si>
  <si>
    <t>Robert D. Bradley,David J. Schmidly,Heather R. Roberts</t>
  </si>
  <si>
    <t>Gillian L. Holloway</t>
  </si>
  <si>
    <t>Gillian L. Holloway,Robert M. R. Barclay</t>
  </si>
  <si>
    <t>Matthew E. Hopton</t>
  </si>
  <si>
    <t>Matthew E. Hopton,Guy N. Cameron</t>
  </si>
  <si>
    <t>Timothy S. McCay</t>
  </si>
  <si>
    <t>Al Kinlaw,Leslie N. Carraway,B. J. Verts</t>
  </si>
  <si>
    <t>Alexander K. Fedosenko</t>
  </si>
  <si>
    <t>David A. Blank,Alexander K. Fedosenko</t>
  </si>
  <si>
    <t>Menna E. Jones</t>
  </si>
  <si>
    <t>Menna E. Jones,Robert K. Rose,Scott Burnett</t>
  </si>
  <si>
    <t>Menna E. Jones,Robert K. Rose</t>
  </si>
  <si>
    <t>Philip J. Seddon,Serge Larivière</t>
  </si>
  <si>
    <t>Michael J. Cramer,Guy N. Cameron</t>
  </si>
  <si>
    <t>Javier Calzada,Serge Larivière</t>
  </si>
  <si>
    <t>Mark R. Jennings</t>
  </si>
  <si>
    <t>Galen B. Rathbun,Mark R. Jennings</t>
  </si>
  <si>
    <t>Livia León</t>
  </si>
  <si>
    <t>Livia León,Tiberio C. Monterrubio,Mark S. Hafner</t>
  </si>
  <si>
    <t>Yeen Ten Hwang</t>
  </si>
  <si>
    <t>Serge Larivière,Yeen Ten Hwang</t>
  </si>
  <si>
    <t>Troy L. Best,Lisa A. McWilliams,John L. Hunt,Kevin G. Smith</t>
  </si>
  <si>
    <t>Stephanie A. Norman</t>
  </si>
  <si>
    <t>James G. Mead,Stephanie A. Norman</t>
  </si>
  <si>
    <t>Lindsay A. Pappas</t>
  </si>
  <si>
    <t>Bryan Chruszcz</t>
  </si>
  <si>
    <t>Bryan Chruszcz,Robert M. R. Barclay</t>
  </si>
  <si>
    <t>Jason B. Jennings,Troy L. Best,Jennifer C. Rainey,Stephanie E. Burnett</t>
  </si>
  <si>
    <t>Leila Maria Pessôa</t>
  </si>
  <si>
    <t>Leila Maria Pessôa,Sérgio Furtado dos Reis</t>
  </si>
  <si>
    <t>Aleta Quinn</t>
  </si>
  <si>
    <t>Don E. Wilson,Aleta Quinn</t>
  </si>
  <si>
    <t>Paul J. Weinberg</t>
  </si>
  <si>
    <t>Christopher S. Fitzgerald</t>
  </si>
  <si>
    <t>Christopher S. Fitzgerald,Paul R. Krausman</t>
  </si>
  <si>
    <t>Rafael Avila-Flores</t>
  </si>
  <si>
    <t>Jorge Ortega,José Juan Flores-Martínez,Rafael Avila-Flores</t>
  </si>
  <si>
    <t>Rebecca L. Belcher</t>
  </si>
  <si>
    <t>John M. Ratcliffe</t>
  </si>
  <si>
    <t>David S. Jacobs</t>
  </si>
  <si>
    <t>Heliot Zarza,Michael A. Steele,Gerardo Ceballos</t>
  </si>
  <si>
    <t>Sergio Ticul Álvarez-Castañeda</t>
  </si>
  <si>
    <t>Patricia Cortés-Calva,Sergio Ticul Álvarez-Castañeda</t>
  </si>
  <si>
    <t>Jennifer U. M. Jarvis</t>
  </si>
  <si>
    <t>Jennifer U. M. Jarvis,Paul W. Sherman</t>
  </si>
  <si>
    <t>Lisa A. McWilliams</t>
  </si>
  <si>
    <t>Kevin G. Smith,John L. Hunt,Troy L. Best,Lisa A. McWilliams</t>
  </si>
  <si>
    <t>Lisa A. McWilliams,John L. Hunt,Kevin G. Smith,Troy L. Best</t>
  </si>
  <si>
    <t>Craig K. R. Willis</t>
  </si>
  <si>
    <t>Jennifer M. Psyllakis,Craig K. R. Willis,Darren J. H. Sleep</t>
  </si>
  <si>
    <t>Enrique M. González</t>
  </si>
  <si>
    <t>Enrique M. González,Ulyses F. J. Pardiñas</t>
  </si>
  <si>
    <t>Alexandra M. Audet</t>
  </si>
  <si>
    <t>C. Brian Robbins,Alexandra M. Audet,Serge Larivière</t>
  </si>
  <si>
    <t>Lyle R. Walton</t>
  </si>
  <si>
    <t>Damien O. Joly,Lyle R. Walton</t>
  </si>
  <si>
    <t>Wendy E. Sera</t>
  </si>
  <si>
    <t>Wendy E. Sera,Cathleen N. Early</t>
  </si>
  <si>
    <t>Ana Soler-Frost</t>
  </si>
  <si>
    <t>Ana Soler-Frost,Rodrigo A. Medellín,Guy N. Cameron</t>
  </si>
  <si>
    <t>Yolanda Domínguez-Castellanos</t>
  </si>
  <si>
    <t>Yolanda Domínguez-Castellanos,Jorge Ortega</t>
  </si>
  <si>
    <t>Jana M. Vanderhaar</t>
  </si>
  <si>
    <t>Yeen Ten Hwang,Jana M. Vanderhaar</t>
  </si>
  <si>
    <t>Mery Santos</t>
  </si>
  <si>
    <t>Luis B. Vázquez,Jorge Ortega,Luis F. Aguirre,Mery Santos</t>
  </si>
  <si>
    <t>Andrea C. Ostroff</t>
  </si>
  <si>
    <t>Elmer J. Finck,Andrea C. Ostroff</t>
  </si>
  <si>
    <t>Heliot Zarza</t>
  </si>
  <si>
    <t>Gerardo Ceballos,Heliot Zarza,Michael A. Steele</t>
  </si>
  <si>
    <t>Thomas A. Jefferson,Barbara E. Curry</t>
  </si>
  <si>
    <t>Eric Yensen,Teresa Tarifa</t>
  </si>
  <si>
    <t>Teresa Tarifa,Eric Yensen</t>
  </si>
  <si>
    <t>Norberto P. Giannini</t>
  </si>
  <si>
    <t>Rubén M. Barquez,Norberto P. Giannini</t>
  </si>
  <si>
    <t>Enrique R. Justo</t>
  </si>
  <si>
    <t>Marta S. Kin,Luciano J. M. De Santis,Enrique R. Justo</t>
  </si>
  <si>
    <t>J. L. Eger</t>
  </si>
  <si>
    <t>Lee H. Simons</t>
  </si>
  <si>
    <t>Donald F. Hoffmeister,Lee H. Simons</t>
  </si>
  <si>
    <t>John L. Hunt</t>
  </si>
  <si>
    <t>Troy L. Best,Kevin G. Smith,Lisa A. McWilliams,John L. Hunt</t>
  </si>
  <si>
    <t>Sergio Ticul Álvarez-Castañeda,Patricia Cortés-Calva</t>
  </si>
  <si>
    <t>Sergio Ticul Álvarez-Castañeda,Lia Méndez</t>
  </si>
  <si>
    <t>Andrew J. Edelman</t>
  </si>
  <si>
    <t>Enrico Bernard</t>
  </si>
  <si>
    <t>Alfred L. Gardner</t>
  </si>
  <si>
    <t>Alfred L. Gardner,Virginia Hayssen</t>
  </si>
  <si>
    <t>Aleta Quinn,Don E. Wilson</t>
  </si>
  <si>
    <t>Sérgio Furtado dos Reis</t>
  </si>
  <si>
    <t>Sérgio Furtado dos Reis,Leila Maria Pessôa</t>
  </si>
  <si>
    <t>Cheri A. Jones,Colleen N. Baxter</t>
  </si>
  <si>
    <t>Scott W. Gillihan</t>
  </si>
  <si>
    <t>Scott W. Gillihan,Kerry R. Foresman</t>
  </si>
  <si>
    <t>Jonathan L. Dunnum</t>
  </si>
  <si>
    <t>Jonathan L. Dunnum,Jorge Salazar-Bravo</t>
  </si>
  <si>
    <t>Thomas A. Jefferson,Samuel K. Hung</t>
  </si>
  <si>
    <t>Matthew D. Herron</t>
  </si>
  <si>
    <t>Matthew D. Herron,Jane M. Waterman</t>
  </si>
  <si>
    <t>Malinda W. Gonzalez,Mark C. Belk,E. Blake Hart,Eralee Jordan</t>
  </si>
  <si>
    <t>Christopher N. Jass</t>
  </si>
  <si>
    <t>Jim I. Mead,Christopher N. Jass</t>
  </si>
  <si>
    <t>Jane M. Waterman</t>
  </si>
  <si>
    <t>Jane M. Waterman,Matthew D. Herron</t>
  </si>
  <si>
    <t>Michelle A. Haynes</t>
  </si>
  <si>
    <t>James W. Cain, III</t>
  </si>
  <si>
    <t>Paul R. Krausman,James W. Cain, III,Heather L. Germaine</t>
  </si>
  <si>
    <t>Troy L. Best,John L. Hunt,James E. Morris</t>
  </si>
  <si>
    <t>Timothy J. McCarthy,John O. Matson</t>
  </si>
  <si>
    <t>Nigel C. Bennett</t>
  </si>
  <si>
    <t>Nigel C. Bennett,Jennifer U. M. Jarvis</t>
  </si>
  <si>
    <t>Yeen Ten Hwang,Serge Larivière</t>
  </si>
  <si>
    <t>Angel E. Spotorno</t>
  </si>
  <si>
    <t>Angel E. Spotorno,Carlos A. Zuleta,J. Pablo Valladares,Amy L. Deane,Jaime E. Jiménez</t>
  </si>
  <si>
    <t>Michelle V. Gonzales</t>
  </si>
  <si>
    <t>Michelle V. Gonzales,Blas Armien,Anibal Armien,Jorge Salazar-Bravo</t>
  </si>
  <si>
    <t>Thomas E. Macrini</t>
  </si>
  <si>
    <t>Neal Woodman</t>
  </si>
  <si>
    <t>Amelia Díaz de Pascual,Neal Woodman</t>
  </si>
  <si>
    <t>Sarah K. Haas</t>
  </si>
  <si>
    <t>Sarah K. Haas,Virginia Hayssen,Paul R. Krausman</t>
  </si>
  <si>
    <t>Jan Decher,Jakob Fahr</t>
  </si>
  <si>
    <t>Stacy J. Mantooth</t>
  </si>
  <si>
    <t>Stacy J. Mantooth,Troy L. Best</t>
  </si>
  <si>
    <t>Peter W. W. Lurz</t>
  </si>
  <si>
    <t>Louise Magris,Peter W. W. Lurz,John Gurnell</t>
  </si>
  <si>
    <t>Noé González-Ruíz</t>
  </si>
  <si>
    <t>Noé González-Ruíz,Sergio Ticul Álvarez-Castañeda</t>
  </si>
  <si>
    <t>Paul R. Krausman</t>
  </si>
  <si>
    <t>Susana M. Morales,Paul R. Krausman</t>
  </si>
  <si>
    <t>Lydia Hollis</t>
  </si>
  <si>
    <t>Adrian A. Barnett</t>
  </si>
  <si>
    <t>María I. Rosi</t>
  </si>
  <si>
    <t>María I. Rosi,Diego H. Verzi,Alicia I. Massarini,Mónica I. Cona,Virgilio G. Roig</t>
  </si>
  <si>
    <t>Carlos A. Mancina</t>
  </si>
  <si>
    <t>Wanda A. Gorsuch</t>
  </si>
  <si>
    <t>Serge Larivière,Wanda A. Gorsuch</t>
  </si>
  <si>
    <t>Guillermo R. Barreto</t>
  </si>
  <si>
    <t>Shaenandhoa García-Rangel,Guillermo R. Barreto</t>
  </si>
  <si>
    <t>Douglas A. Skurski</t>
  </si>
  <si>
    <t>Jane M. Waterman,Douglas A. Skurski</t>
  </si>
  <si>
    <t>Fumio Yamada</t>
  </si>
  <si>
    <t>Fumio Yamada,Fernando A. Cervantes</t>
  </si>
  <si>
    <t>Beatriz de Mello Beisiegel</t>
  </si>
  <si>
    <t>Gerald L. Zuercher,Beatriz de Mello Beisiegel</t>
  </si>
  <si>
    <t>Cori L. Lausen</t>
  </si>
  <si>
    <t>Robert M. R. Barclay,Cori L. Lausen</t>
  </si>
  <si>
    <t>Beatriz Hernández-Meza</t>
  </si>
  <si>
    <t>Jorge Ortega,Beatriz Hernández-Meza,Yolanda Domínguez-Castellanos</t>
  </si>
  <si>
    <t>Richard E. Sherwin</t>
  </si>
  <si>
    <t>William L. Gannon,Richard E. Sherwin</t>
  </si>
  <si>
    <t>Erika L. Barthelmess</t>
  </si>
  <si>
    <t>Steven B. Castleberry</t>
  </si>
  <si>
    <t>Steven B. Castleberry,Michael T. Mengak,W. Mark Ford</t>
  </si>
  <si>
    <t>Gerald G. Carter</t>
  </si>
  <si>
    <t>Gerald G. Carter,Daniel K. Riskin</t>
  </si>
  <si>
    <t>J. Benjamin Rinehart</t>
  </si>
  <si>
    <t>J. Benjamin Rinehart,Thomas H. Kunz</t>
  </si>
  <si>
    <t>Stephanie J. Smith</t>
  </si>
  <si>
    <t>Robert Hodgkison</t>
  </si>
  <si>
    <t>Robert Hodgkison,Thomas H. Kunz</t>
  </si>
  <si>
    <t>Martha I. Grinder</t>
  </si>
  <si>
    <t>Martha I. Grinder,Robert S. Hoffmann,Paul R. Krausman</t>
  </si>
  <si>
    <t>Matthew E. Gompper,Abi Tamim Vanak</t>
  </si>
  <si>
    <t>F. Russell Cole</t>
  </si>
  <si>
    <t>F. Russell Cole,Don E. Wilson</t>
  </si>
  <si>
    <t>Dave S. Johnston</t>
  </si>
  <si>
    <t>Nigel C. Bennett,Chris G. Faulkes,Sarita Maree</t>
  </si>
  <si>
    <t>Polly Campbell</t>
  </si>
  <si>
    <t>Thomas H. Kunz,Polly Campbell</t>
  </si>
  <si>
    <t>N. C. Cáceres</t>
  </si>
  <si>
    <t>N. C. Cáceres,A. P. Carmignotto</t>
  </si>
  <si>
    <t>Jay B. Packer</t>
  </si>
  <si>
    <t>Darrin P. Lunde</t>
  </si>
  <si>
    <t>Anne L. Casey,Paul R. Krausman</t>
  </si>
  <si>
    <t>Alicia V. Linzey,Christian T. Chimimba</t>
  </si>
  <si>
    <t>Christian T. Chimimba</t>
  </si>
  <si>
    <t>Samantha Stoffberg</t>
  </si>
  <si>
    <t>Valéria da Cunha Tavares</t>
  </si>
  <si>
    <t>Valéria da Cunha Tavares,Carlos A. Mancina</t>
  </si>
  <si>
    <t>Virginia Hayssen</t>
  </si>
  <si>
    <t>S. Rubi Angulo</t>
  </si>
  <si>
    <t>S. Rubi Angulo,Jhony A. Ríos,M. Mónica Díaz</t>
  </si>
  <si>
    <t>Jamie M. Harris</t>
  </si>
  <si>
    <t>Monik Oprea</t>
  </si>
  <si>
    <t>Monik Oprea,Don E. Wilson</t>
  </si>
  <si>
    <t>Iván Alarcón-D.,Jorge Ortega</t>
  </si>
  <si>
    <t>Brian E. Bloodworth</t>
  </si>
  <si>
    <t>Brian E. Bloodworth,Daniel K. Odell</t>
  </si>
  <si>
    <t>Mauro Lucherini</t>
  </si>
  <si>
    <t>Estela M. Luengos Vidal,Mauro Lucherini</t>
  </si>
  <si>
    <t>Ernst-Hermann Solmsen</t>
  </si>
  <si>
    <t>Ernst-Hermann Solmsen,Harald Schliemann</t>
  </si>
  <si>
    <t>Jorge Ortega,José Antonio Romero-Meza,Berenice Vite-De León,Alejandro Tinajero-Espitia</t>
  </si>
  <si>
    <t>M. Cristina MacSwiney G.</t>
  </si>
  <si>
    <t>Silvia Hernández-Betancourt,Rafael Avila-Flores,M. Cristina MacSwiney G.</t>
  </si>
  <si>
    <t>Suzanne Prange</t>
  </si>
  <si>
    <t>Timothy J. Prange,Suzanne Prange</t>
  </si>
  <si>
    <t>Jerry W. Dragoo</t>
  </si>
  <si>
    <t>Jerry W. Dragoo,Steven R. Sheffield</t>
  </si>
  <si>
    <t>Nigel C. Bennett,Leanne Hart,Chris G. Faulkes,Jennifer U. M. Jarvis</t>
  </si>
  <si>
    <t>Francesca Parrini</t>
  </si>
  <si>
    <t>Francesca Parrini,James W. Cain, III,Paul R. Krausman</t>
  </si>
  <si>
    <t>Cornelio Sánchez-Hernández</t>
  </si>
  <si>
    <t>Gary D. Schnell,Cornelio Sánchez-Hernández,María de Lourdes Romero-Almaraz</t>
  </si>
  <si>
    <t>Antoine St-Louis</t>
  </si>
  <si>
    <t>Antoine St-Louis,Steeve D. Côté</t>
  </si>
  <si>
    <t>Pablo Teta</t>
  </si>
  <si>
    <t>Pablo Teta,Ulyses F. J. Pardiñas,Guillermo D’Elía,Daniel E. Udrizar Sauthier</t>
  </si>
  <si>
    <t>Matina C. Kalcounis-Rueppell</t>
  </si>
  <si>
    <t>Tracey R. Spoon,Matina C. Kalcounis-Rueppell</t>
  </si>
  <si>
    <t>L. Javier Palomo</t>
  </si>
  <si>
    <t>L. Javier Palomo,Enrique R. Justo,J. Mario Vargas</t>
  </si>
  <si>
    <t>Katherine M. Leonard</t>
  </si>
  <si>
    <t>Katherine M. Leonard,Bret Pasch,John L. Koprowski</t>
  </si>
  <si>
    <t>Monik Oprea,Don E. Wilson,Ludmilla M. S. Aguliar</t>
  </si>
  <si>
    <t>Genevieve Spanjer Wright</t>
  </si>
  <si>
    <t>Janet K. Braun</t>
  </si>
  <si>
    <t>Janet K. Braun,Quinci D. Layman,Michael A. Mares</t>
  </si>
  <si>
    <t>Julio C. Dalponte</t>
  </si>
  <si>
    <t>E. Daniel Cossíos</t>
  </si>
  <si>
    <t>Mathias M. Pires</t>
  </si>
  <si>
    <t>Eduardo G. Martins,Maria Nazareth F. Silva,Mathias M. Pires,Sérgio F. dos Reis</t>
  </si>
  <si>
    <t>Raúl Sobrero</t>
  </si>
  <si>
    <t>Raúl Sobrero,Valeria E. Campos,Stella M. Giannoni,Luis A. Ebensperger</t>
  </si>
  <si>
    <t>Don E. Wilson,Elizabeth Hanlon</t>
  </si>
  <si>
    <t>Janet K. Braun,Nathan L. Pratt,Michael A. Mares</t>
  </si>
  <si>
    <t>Erica M. Santana</t>
  </si>
  <si>
    <t>Erica M. Santana,Troy L. Best,Holly E. Jantz</t>
  </si>
  <si>
    <t>Ana Lilia Trujano-Alvarez</t>
  </si>
  <si>
    <t>Valéria da Cunha Tavares,Paúl M. Velazco</t>
  </si>
  <si>
    <t>Lee E. Harding</t>
  </si>
  <si>
    <t>Miguel Padilla,Robert C. Dowler,Craig C. Downer</t>
  </si>
  <si>
    <t>Mutlu Kart Gür</t>
  </si>
  <si>
    <t>Mutlu Kart Gür,Hakan Gür</t>
  </si>
  <si>
    <t>Boris Kryštufek</t>
  </si>
  <si>
    <t>Jamie M. Harris,K. Shane Maloney</t>
  </si>
  <si>
    <t>Jesús A. Fernández</t>
  </si>
  <si>
    <t>Jesús A. Fernández,Florencia García-Campusano,Mark S. Hafner</t>
  </si>
  <si>
    <t>Nichole L. Cudworth</t>
  </si>
  <si>
    <t>Nichole L. Cudworth,John L. Koprowski</t>
  </si>
  <si>
    <t>J. Antonio de la Torre</t>
  </si>
  <si>
    <t>J. Antonio de la Torre,Rodrigo A. Medellín</t>
  </si>
  <si>
    <t>Daniela A. Rambaldini</t>
  </si>
  <si>
    <t>Nicté Ordóñez-Garza</t>
  </si>
  <si>
    <t>Nicté Ordóñez-Garza,Robert D. Bradley</t>
  </si>
  <si>
    <t>Daya Navarrete</t>
  </si>
  <si>
    <t>Daya Navarrete,Jorge Ortega</t>
  </si>
  <si>
    <t>Vladimir G. Monakhov</t>
  </si>
  <si>
    <t>Alejandra de Villa-Meza</t>
  </si>
  <si>
    <t>Alejandra de Villa-Meza,Rafael Avila-Flores,Alfredo D. Cuarón,David Valenzuela-Galván</t>
  </si>
  <si>
    <t>Cody W. Thompson</t>
  </si>
  <si>
    <t>Cody W. Thompson,Jerry R. Choate,Elmer J. Finck,Hugh H. Genoways</t>
  </si>
  <si>
    <t>Matthew B. Connior</t>
  </si>
  <si>
    <t>Christine Elizabeth Cooper</t>
  </si>
  <si>
    <t>Stephen M. Jackson</t>
  </si>
  <si>
    <t>R. Nathan Gwinn</t>
  </si>
  <si>
    <t>R. Nathan Gwinn,John L. Koprowski,Geoffrey H. Palmer</t>
  </si>
  <si>
    <t>Evelyn Rios</t>
  </si>
  <si>
    <t>Evelyn Rios,Sergio Ticul ÁLvarez-CastañEda</t>
  </si>
  <si>
    <t>Kristi L. West</t>
  </si>
  <si>
    <t>Kristi L. West,Whitney White,James G. Mead</t>
  </si>
  <si>
    <t>Duke S. Rogers,James A. Skoy</t>
  </si>
  <si>
    <t>Janet K. Braun,Michael A. Mares,Aubrey A. Johnson</t>
  </si>
  <si>
    <t>Anita L. Barstow</t>
  </si>
  <si>
    <t>Ricardo Moratelli</t>
  </si>
  <si>
    <t>Lena Geise</t>
  </si>
  <si>
    <t>Melissa J. Merrick</t>
  </si>
  <si>
    <t>Melissa J. Merrick,R. Nathan Gwinn,John L. Koprowski</t>
  </si>
  <si>
    <t>Flávia Miranda,Virginia Hayssen,Bret Pasch</t>
  </si>
  <si>
    <t>John L. Koprowski,R. Nathan Gwinn,Rosa R. Jessen,Melissa J. Merrick</t>
  </si>
  <si>
    <t>Dana N. Lee</t>
  </si>
  <si>
    <t>Jorge Ortega,Virginia Hayssen,Alberto Morales-Leyva,Norberto Martínez-Méndez</t>
  </si>
  <si>
    <t>Janet K. Braun,Sara B. Gonzalez-Perez,Jennie M. Mook,Garrett M. Street,Nicholas J. Czaplewski</t>
  </si>
  <si>
    <t>Andrew B. Stein</t>
  </si>
  <si>
    <t>Virginia Hayssen,Andrew B. Stein</t>
  </si>
  <si>
    <t>Javier Barrio</t>
  </si>
  <si>
    <t>Kimberly Geissler,Sandro Bertolino,Peter W. W. Lurz,Virginia Hayssen</t>
  </si>
  <si>
    <t>Rosa R. Jessen</t>
  </si>
  <si>
    <t>R. Nathan Gwinn,Rosa R. Jessen,John L. Koprowski</t>
  </si>
  <si>
    <t>Mariella Superina</t>
  </si>
  <si>
    <t>Mariella Superina,Agustín M. Abba</t>
  </si>
  <si>
    <t>Héctor E. Ramírez Chaves</t>
  </si>
  <si>
    <t>Bruce D. Patterson,Héctor E. Ramírez Chaves</t>
  </si>
  <si>
    <t>Rachel E. Eguren</t>
  </si>
  <si>
    <t>Rachel E. Eguren,Karen McBee</t>
  </si>
  <si>
    <t>Guilherme S. T. Garbino</t>
  </si>
  <si>
    <t>Guilherme S. T. Garbino,Fabio O. Nascimento</t>
  </si>
  <si>
    <t>Ricardo Pita</t>
  </si>
  <si>
    <t>Ricardo Pita,Pedro Beja,António Mira</t>
  </si>
  <si>
    <t>Nicolás Ramos-Lara</t>
  </si>
  <si>
    <t>Boris Kryštufek,Ilse E. Hoffmann,Nicolás Ramos-Lara,John L. Koprowski</t>
  </si>
  <si>
    <t>Emily H. Scobie</t>
  </si>
  <si>
    <t>John L. Koprowski,Rosa R. Palmer,Emily H. Scobie</t>
  </si>
  <si>
    <t>Shari L. Ketcham,John L. Koprowski,Melissa J. Merrick</t>
  </si>
  <si>
    <t>Brandi S. Coyner</t>
  </si>
  <si>
    <t>Janet K. Braun,Brandi S. Coyner</t>
  </si>
  <si>
    <t>Héctor E. Ramírez-Chaves</t>
  </si>
  <si>
    <t>Héctor E. Ramírez-Chaves,Heidi Liliana Arango-Guerra,Bruce D. Patterson</t>
  </si>
  <si>
    <t>Sara B. González-Pérez,Michael A. Mares,Janet K. Braun,Blia Yang</t>
  </si>
  <si>
    <t>Paula A. Taraborelli</t>
  </si>
  <si>
    <t>María A. Dacar,Paola L. Sassi,Paula A. Taraborelli,Pablo Moreno,Ricardo A. Ojeda</t>
  </si>
  <si>
    <t>Gonzalo Ossa</t>
  </si>
  <si>
    <t>Gonzalo Ossa,Annia Rodríguez-San Pedro</t>
  </si>
  <si>
    <t>Nichole L. Cudworth,Martin B. Grenier</t>
  </si>
  <si>
    <t>Aurélie Renard</t>
  </si>
  <si>
    <t>Maxime Lavoie,Aurélie Renard,Justin A. Pitt,Serge Larivière</t>
  </si>
  <si>
    <t>Jonathan J. Derbridge</t>
  </si>
  <si>
    <t>Jonathan J. Derbridge,Erin E. Posthumus,Hsiang Ling Chen,John L. Koprowski</t>
  </si>
  <si>
    <t>Joaquín Arroyo-Cabrales,Jorge Ortega,Norberto Martínez-Mendez,Paúl M. Velazco,Diana Moreno-Santillán,Melina Del Real-Monroy</t>
  </si>
  <si>
    <t>Alexandra M. R. Bezerra</t>
  </si>
  <si>
    <t>Alexandra M. R. Bezerra,Ulyses F. J. Pardiñas</t>
  </si>
  <si>
    <t>Agustín M. Abba</t>
  </si>
  <si>
    <t>Agustín M. Abba,Mariella Superina</t>
  </si>
  <si>
    <t>Tracy S. Carter</t>
  </si>
  <si>
    <t>Anders Galatius</t>
  </si>
  <si>
    <t>Carl Christian Kinze,Anders Galatius</t>
  </si>
  <si>
    <t>John L. Koprowski,Leah Gavish,Sandra L. Doumas</t>
  </si>
  <si>
    <t>Timothy G. Jessen</t>
  </si>
  <si>
    <t>Melissa J. Merrick,R. Nathan Gwinn,John L. Koprowski,Timothy G. Jessen,Allyssa L. Kilanowski</t>
  </si>
  <si>
    <t>Nicolás Ramos-Lara,Michael A. Steele,John L. Koprowski</t>
  </si>
  <si>
    <t>Alfredo A. Carlini</t>
  </si>
  <si>
    <t>Esteban Soibelzon,Alfredo A. Carlini,Damián Glaz</t>
  </si>
  <si>
    <t>João A. de Oliveira,Cibele R. Bonvicino,Alexandra M. R. Bezerra</t>
  </si>
  <si>
    <t>Jennifer E. Smith</t>
  </si>
  <si>
    <t>Douglas J. Long,Jennifer E. Smith,Imani D. Russell,Kate Lee Newcomb,Valeska D. Muñoz</t>
  </si>
  <si>
    <t>Nancy Hung</t>
  </si>
  <si>
    <t>Chris J. Law,Nancy Hung</t>
  </si>
  <si>
    <t>Paul Smith</t>
  </si>
  <si>
    <t>Robert D. Owen,Paul Smith</t>
  </si>
  <si>
    <t>Robert K. Rose</t>
  </si>
  <si>
    <t>Nick J. Mooney,David A. Pemberton,Robert K. Rose,Menna E. Jones</t>
  </si>
  <si>
    <t>Luisa F. Liévano Latorre,Paúl M. Velazco,Héctor E. Ramírez-Chaves,María M. Torres-Martínez</t>
  </si>
  <si>
    <t>Maria da Luz Mathias</t>
  </si>
  <si>
    <t>Maria da Luz Mathias,E. Blake Hart,Maria da Graca Ramalhinho,Maarit Jaarola</t>
  </si>
  <si>
    <t>Peter W. W. Lurz,Isabella Fielding,Virginia Hayssen</t>
  </si>
  <si>
    <t>Roberto Leonan Morim Novaes</t>
  </si>
  <si>
    <t>Paul Smith,Robert D. Owen</t>
  </si>
  <si>
    <t>Paúl M. Velazco</t>
  </si>
  <si>
    <t>Paúl M. Velazco,Laura M. Vargas,Héctor E. Ramírez-Chaves</t>
  </si>
  <si>
    <t>Allison Marcella Loveless</t>
  </si>
  <si>
    <t>Allison Marcella Loveless,Karen McBee</t>
  </si>
  <si>
    <t>Adrián Nieto-Montes de Oca,Robert M. Timm,Nicolás Ramos-Lara,Geoffrey H Palmer,John L Koprowski</t>
  </si>
  <si>
    <t>Paula Noonan</t>
  </si>
  <si>
    <t>Paula Noonan,Virginia Hayssen,Siobhan Prout</t>
  </si>
  <si>
    <t>María de Lourdes Romero-Almaraz,Cornelio Sánchez-Hernández,Sara T Martínez-Chapital,Gary D Schnell</t>
  </si>
  <si>
    <t>All Authors</t>
  </si>
  <si>
    <t>Account#</t>
  </si>
  <si>
    <t>Volume</t>
  </si>
  <si>
    <t>Issue</t>
  </si>
  <si>
    <t>David M. Armstrong,J. Knox Jones Jr.</t>
  </si>
  <si>
    <t>Robert L. Brownell Jr.,Earl S. Herald</t>
  </si>
  <si>
    <t>John O. Whitaker Jr.</t>
  </si>
  <si>
    <t>Robert E. Wrigley,John O. Whitaker Jr.</t>
  </si>
  <si>
    <t>J. Knox Jones Jr.,David M. Armstrong</t>
  </si>
  <si>
    <t>Hugh H. Genoways,J. Knox Jones Jr.</t>
  </si>
  <si>
    <t>J. Knox Jones Jr.,Jacqueline A. Homan</t>
  </si>
  <si>
    <t>J. Knox Jones Jr.,Hugh H. Genoways</t>
  </si>
  <si>
    <t>Jacqueline A. Homan,J. Knox Jones Jr.</t>
  </si>
  <si>
    <t>J. Knox Jones Jr.</t>
  </si>
  <si>
    <t>Karl A. Shump Jr.,Rollin H. Baker</t>
  </si>
  <si>
    <t>Rollin H. Baker,Karl A. Shump Jr.</t>
  </si>
  <si>
    <t>Robert L. Packard,James B. Montgomery Jr.</t>
  </si>
  <si>
    <t>John H. Fitch,Karl A. Shump Jr.</t>
  </si>
  <si>
    <t>Robert J. Baker,Wm. David Webster,J. Knox Jones Jr.</t>
  </si>
  <si>
    <t>Robert J. Baker,J. Knox Jones Jr.</t>
  </si>
  <si>
    <t>J. Knox Jones Jr.,Wm. David Webster,Jennifer L. Snow</t>
  </si>
  <si>
    <t>Karl A. Shump Jr.,Ann U. Shump,John H. Fitch</t>
  </si>
  <si>
    <t>Carole J. Young,J. Knox Jones Jr.</t>
  </si>
  <si>
    <t>J. Knox Jones Jr.,Wm. David Webster</t>
  </si>
  <si>
    <t>Wm. David Webster,J. Knox Jones Jr.</t>
  </si>
  <si>
    <t>Frederick J. Jannett Jr.,Gordon L. Kirkland Jr.</t>
  </si>
  <si>
    <t>Karl A. Shump Jr.,Ann U. Shump</t>
  </si>
  <si>
    <t>Ann U. Shump,Karl A. Shump Jr.</t>
  </si>
  <si>
    <t>J. Knox Jones Jr.,Guy A. Baldassarre</t>
  </si>
  <si>
    <t>J. Knox Jones Jr.,Craig S. Hood</t>
  </si>
  <si>
    <t>Ricardo Praderi,Robert L. Brownell Jr.</t>
  </si>
  <si>
    <t>J. Knox Jones Jr.,Carole J. Young</t>
  </si>
  <si>
    <t>Royal D. Suttkus,Dilford C. Carter,Clyde Jones,J. Knox Jones Jr.,Wm. David Webster</t>
  </si>
  <si>
    <t>J. Knox Jones Jr.,Mazin B. Qumsiyeh</t>
  </si>
  <si>
    <t>David F. Schmidt,Emily C. Oaks,Paul J. Young,Gordon L. Kirkland Jr.</t>
  </si>
  <si>
    <t>J. Knox Jones Jr.,Robert R. Hollander,Joaquín Arroyo-Cabrales</t>
  </si>
  <si>
    <t>John T. Beneski Jr.,Derek W. Stinson</t>
  </si>
  <si>
    <t>Joaquín Arroyo-Cabrales,J. Knox Jones Jr.</t>
  </si>
  <si>
    <t>Richard W. Manning,J. Knox Jones Jr.</t>
  </si>
  <si>
    <t>J. Knox Jones Jr.,Joaquín Arroyo-Cabrales</t>
  </si>
  <si>
    <t>Gordon L. Kirkland Jr.,B. J. Verts</t>
  </si>
  <si>
    <t>J. Knox Jones Jr.,Richard W. Manning</t>
  </si>
  <si>
    <t>Michael R. Gannon,Michael R. Willig,J. Knox Jones Jr.</t>
  </si>
  <si>
    <t>Beth R. Davidow-Henry,Robert R. Hollander,J. Knox Jones Jr.</t>
  </si>
  <si>
    <t>Albert Kumirai,J. Knox Jones Jr.</t>
  </si>
  <si>
    <t>Janie Milner,Clyde Jones,J. Knox Jones Jr.</t>
  </si>
  <si>
    <t>Kevin B. Willis,J. Knox Jones Jr.,Michael R. Willig</t>
  </si>
  <si>
    <t>Wm. David Webster,J. Knox Jones Jr.,Javier Alvarez,Michael R. Willig</t>
  </si>
  <si>
    <t>R. Terry Bowyer,David M. Leslie Jr.</t>
  </si>
  <si>
    <t>Timothy J. McCarthy,Charles O. Handley Jr.,Alfred L. Gardner</t>
  </si>
  <si>
    <t>J. Knox Jones Jr.,David L. Plumpton</t>
  </si>
  <si>
    <t>Gordon L. Kirkland Jr.,David F. Schmidt</t>
  </si>
  <si>
    <t>J. Knox Jones Jr.,R. Richard Monk</t>
  </si>
  <si>
    <t>J. Knox Jones Jr.,Cheri A. Jones,Clyde Jones,Don E. Wilson</t>
  </si>
  <si>
    <t>Thomas A. Jefferson,Robert L. Brownell Jr.,Michael W. Newcomer</t>
  </si>
  <si>
    <t>Arthur M. Greenhall,William A. Schutt Jr.</t>
  </si>
  <si>
    <t>Wm. David Webster,Pascual J. Soriano,Charles O. Handley Jr.</t>
  </si>
  <si>
    <t>Courtney G. Cash,James F. Watkins, III,Thomas E. Lee Jr.</t>
  </si>
  <si>
    <t>Thomas E. Lee Jr.,Daniel J. Dominguez</t>
  </si>
  <si>
    <t>Joanna B. Scott,Thomas E. Lee Jr.,Meredith M. Marcum</t>
  </si>
  <si>
    <t>Rebecca L. Belcher,Thomas E. Lee Jr.</t>
  </si>
  <si>
    <t>Thomas E. Lee Jr.,Michelle A. Haynes</t>
  </si>
  <si>
    <t>Stephanie J. Smith,David M. Leslie Jr.</t>
  </si>
  <si>
    <t>Bridget M. Barnes,Haylee B. Hartline,Thomas E. Lee Jr.</t>
  </si>
  <si>
    <t>Thomas E. Lee Jr.,Jay B. Packer</t>
  </si>
  <si>
    <t>George B. Schaller,David M. Leslie Jr.</t>
  </si>
  <si>
    <t>Darren P. Newman,Richard B. Harris,Howard O. Clark Jr.,James D. Murdoch,Jack Tseng,Zhenghuan H. Wang</t>
  </si>
  <si>
    <t>Howard O. Clark Jr.,James D. Murdoch,Claudio Sillero-Zubiri,Darren P. Newman</t>
  </si>
  <si>
    <t>David M. Leslie Jr.,George B. Schaller</t>
  </si>
  <si>
    <t>David M. Leslie Jr.,Koustubh Sharma</t>
  </si>
  <si>
    <t>David M. Leslie Jr.,Colin P. Groves,Alexei V. Abramov</t>
  </si>
  <si>
    <t>Janet K. Braun,T. Scott Eaton Jr.,Michael A. Mares</t>
  </si>
  <si>
    <t>Colin P. Groves,David M. Leslie Jr.</t>
  </si>
  <si>
    <t>David M. Leslie Jr.,Anita L. Barstow</t>
  </si>
  <si>
    <t>Richard W. Dolman,Dana N. Lee,David M. Leslie Jr.</t>
  </si>
  <si>
    <t>Dana N. Lee,David M. Leslie Jr.,Richard W. Dolman</t>
  </si>
  <si>
    <t>David M. Leslie Jr.,Brent A. Huffman</t>
  </si>
  <si>
    <t>David M. Leslie Jr.,Tracy S. Carter,Mariella Superina</t>
  </si>
  <si>
    <t>Robert L. Brownell Jr.</t>
  </si>
  <si>
    <t>Karl A. Shump Jr.</t>
  </si>
  <si>
    <t>Gordon L. Kirkland Jr.</t>
  </si>
  <si>
    <t>John T. Beneski Jr.</t>
  </si>
  <si>
    <t>Thomas E. Lee Jr.</t>
  </si>
  <si>
    <t>Howard O. Clark Jr.</t>
  </si>
  <si>
    <t>David M. Leslie Jr.</t>
  </si>
  <si>
    <t>Jerry R. Choate,Eugene D. Fleharty</t>
  </si>
  <si>
    <t>Robert H. Tamarin,Thomas H. Kunz</t>
  </si>
  <si>
    <t>J. Knox Jones Jr.,Michael R. Willig</t>
  </si>
  <si>
    <t>Gerardo Ceballos,Don E. Wilson</t>
  </si>
  <si>
    <t>Rodrigo A. Medellín,Don E. Wilson,Navarro L. Daniel</t>
  </si>
  <si>
    <t>Thomas E. Lee Jr.,Don E. Wilson,Mark D. Engstrom</t>
  </si>
  <si>
    <t>Michael A. Mares,J. K. Braun</t>
  </si>
  <si>
    <t>Gale R. Willner,Charles A. Woods,Luis Contreras,Howard P. Whidden</t>
  </si>
  <si>
    <t>B. J. Verts,Leslie N. Carraway,John E. Cornely</t>
  </si>
  <si>
    <t>Wiesław Bogdanowicz</t>
  </si>
  <si>
    <t>Marianne J. Hopp,Duke S. Rogers</t>
  </si>
  <si>
    <t>Claudio Sillero-Zubiri,Dada Gottelli</t>
  </si>
  <si>
    <t>Gustavo Arnaud,Eric Yensen,Sergio Ticul Álvarez-Castañeda</t>
  </si>
  <si>
    <t>Sergio Ticul Álvarez-Castañeda,Michael A. Bogan</t>
  </si>
  <si>
    <t>Consuelo Gómez-Machorro,Sergio Ticul Álvarez-Castañeda,Patricia Cortés-Calva</t>
  </si>
  <si>
    <t>Sergio Ticul Álvarez-Castañeda,Eric Yensen</t>
  </si>
  <si>
    <t>Patricia Cortés-Calva,Eric Yensen,Sergio Ticul Álvarez-Castañeda</t>
  </si>
  <si>
    <t>Sergio Ticul Álvarez-Castañeda,Patricia Cortés-Calva,Eric Yensen</t>
  </si>
  <si>
    <t>J. L. Eger,M. Brock Fenton</t>
  </si>
  <si>
    <t>David S. Jacobs,M. Brock Fenton</t>
  </si>
  <si>
    <t>M. Brock Fenton,J. L. Eger</t>
  </si>
  <si>
    <t>Ana Lilia Trujano-Alvarez,Sergio Ticul Álvarez-Castañeda</t>
  </si>
  <si>
    <t>Andrés F. Suárez-Castro</t>
  </si>
  <si>
    <t>Paúl M. Velazco,Héctor E. Ramírez-Chaves,Andrés F. Suárez-Castro</t>
  </si>
  <si>
    <t>Myrmecophaga</t>
  </si>
  <si>
    <t>tridactyla</t>
  </si>
  <si>
    <t>Giant Anteater (Myrmecophaga tridactyla)</t>
  </si>
  <si>
    <t>Timothy Gaudin</t>
  </si>
  <si>
    <t>https://academic.oup.com/mspecies/issue/50/956</t>
  </si>
  <si>
    <t>https://academic.oup.com/mspecies/issue/50/957</t>
  </si>
  <si>
    <t>https://academic.oup.com/mspecies/issue/50/958</t>
  </si>
  <si>
    <t>aureus</t>
  </si>
  <si>
    <t>Golden Jackal (Canis aureus)</t>
  </si>
  <si>
    <t>Patricia D. Moehlman</t>
  </si>
  <si>
    <t>macrobullaris</t>
  </si>
  <si>
    <t>Antton Alberdi</t>
  </si>
  <si>
    <t>Rosa R. Palmer</t>
  </si>
  <si>
    <t>Sara T. Martínez-Chapital</t>
  </si>
  <si>
    <t>Gabrielle E. Ruso</t>
  </si>
  <si>
    <t>Rosa R. Palmer,John L. Koprowski</t>
  </si>
  <si>
    <t>Antton Alberdi,Ostaizka Aizpurua</t>
  </si>
  <si>
    <t>Patricia D. Moehlman,Virginia Hayssen</t>
  </si>
  <si>
    <t>Timothy Gaudin,Patrick Hicks,Yamil Di Blanco</t>
  </si>
  <si>
    <t>fraterculus</t>
  </si>
  <si>
    <t>https://academic.oup.com/mspecies/issue/50/962</t>
  </si>
  <si>
    <t>https://academic.oup.com/mspecies/issue/50/959</t>
  </si>
  <si>
    <t>https://academic.oup.com/mspecies/issue/50/960</t>
  </si>
  <si>
    <t>https://academic.oup.com/mspecies/issue/50/961</t>
  </si>
  <si>
    <t>quasiater</t>
  </si>
  <si>
    <t>chinchilla</t>
  </si>
  <si>
    <t>Pablo Valladares F.</t>
  </si>
  <si>
    <t>frontalis and gaurus</t>
  </si>
  <si>
    <t>Gaur (Bos frontalis and Bos gaurus)</t>
  </si>
  <si>
    <t>Farshid S. Ahrestani</t>
  </si>
  <si>
    <t>Alpine Long-eared Bat (Plecotus macrobullaris)</t>
  </si>
  <si>
    <t>Short-tailed Chinchilla (Chinchilla chinchilla)</t>
  </si>
  <si>
    <t>Jalapan Pine Vole (Microtus quasiater)</t>
  </si>
  <si>
    <t>Fraternal Fruit-eating Bat (Artibeus fraterculus)</t>
  </si>
  <si>
    <t>Jose Williams Torres-Flores</t>
  </si>
  <si>
    <t>Jaime A. Salas</t>
  </si>
  <si>
    <t xml:space="preserve">Pablo Valladares F.,Angel E. Spotorno,Arturo Cortes M.,Carlos Zuleta R. </t>
  </si>
  <si>
    <t>Jose Williams Torres-Flores,Ricardo Lopez-Wilchis</t>
  </si>
  <si>
    <t>Jaime A. Salas,Christian R. Loaiza,Victor Pacheco</t>
  </si>
  <si>
    <t>Roberto Leonan Morim Novaes,Renan de França Souza,Ricardo Moratelli</t>
  </si>
  <si>
    <t>santanderensis</t>
  </si>
  <si>
    <t>Sarah L. Hale</t>
  </si>
  <si>
    <t>Sarah L. Hale, Vicki L. Greer, John L. Koprowski, Nicolas Ramos-Lara</t>
  </si>
  <si>
    <t>https://academic.oup.com/mspecies/issue/50/970</t>
  </si>
  <si>
    <t>https://academic.oup.com/mspecies/issue/50/963</t>
  </si>
  <si>
    <t>https://academic.oup.com/mspecies/issue/50/964</t>
  </si>
  <si>
    <t>https://academic.oup.com/mspecies/issue/50/965</t>
  </si>
  <si>
    <t>https://academic.oup.com/mspecies/issue/50/966</t>
  </si>
  <si>
    <t>https://academic.oup.com/mspecies/issue/50/967</t>
  </si>
  <si>
    <t>https://academic.oup.com/mspecies/issue/50/968</t>
  </si>
  <si>
    <t>https://academic.oup.com/mspecies/issue/50/969</t>
  </si>
  <si>
    <t>Black-and-White Snub-Nosed Monkey (Rhinopithecus bieti)</t>
  </si>
  <si>
    <t>Santander Dwarf Squirrel (Microsciurus santanderensis)</t>
  </si>
  <si>
    <t>Rhinopithecus</t>
  </si>
  <si>
    <t>bieti</t>
  </si>
  <si>
    <t>Melomys</t>
  </si>
  <si>
    <t>cervinipes</t>
  </si>
  <si>
    <t>Fawn-Footed Mosaic-Tailed Rat (Melomys cervinipes)</t>
  </si>
  <si>
    <t>Wendy A. Callaway</t>
  </si>
  <si>
    <t>Wendy A. Callaway, Ayla A. Turner, Oscar B. Croshaw, Jade A. Ferguson, Zachary J-N. Julson, Trevor M. Volp, Sarah E. Kerr, Tasmin L. Rymer</t>
  </si>
  <si>
    <t>Gorilla</t>
  </si>
  <si>
    <t>beringei</t>
  </si>
  <si>
    <t>Stephanie L. Canington</t>
  </si>
  <si>
    <t>Chris J. Law</t>
  </si>
  <si>
    <t>Thylogale</t>
  </si>
  <si>
    <t>billardierii</t>
  </si>
  <si>
    <t>Randolph W. Rose, Robert K. Rose</t>
  </si>
  <si>
    <t>Siberian Weasel (Mustela sibirica)</t>
  </si>
  <si>
    <t>Eastern Gorilla (Gorilla beringei)</t>
  </si>
  <si>
    <t>Tasmanian Pademelon (Thylogale billardierii)</t>
  </si>
  <si>
    <t>parryii</t>
  </si>
  <si>
    <t>Bryan S. McLean</t>
  </si>
  <si>
    <t>Arctic Ground Squirrel (Urocitellus parryii)</t>
  </si>
  <si>
    <t>Octodontomys</t>
  </si>
  <si>
    <t>gliroides</t>
  </si>
  <si>
    <t>M. Julieta Perez</t>
  </si>
  <si>
    <t>M. Julieta Perez, M. Monica Diaz</t>
  </si>
  <si>
    <t>Mountain Degu (Octodontomys gliroides)</t>
  </si>
  <si>
    <t>chrotorrhinus</t>
  </si>
  <si>
    <t>Lilian Cristina Luchesi, Lais Mendes Ruiz Cantano, Juliana Toshie Takata, Patricia Ferreira Monticelli</t>
  </si>
  <si>
    <t>Lilian Cristina Luchesi</t>
  </si>
  <si>
    <t>Trinomys</t>
  </si>
  <si>
    <t>yonenagae</t>
  </si>
  <si>
    <t>Yonenaga’s Atlantic Spiny-rat (Trinomys yonenagae)</t>
  </si>
  <si>
    <t>https://academic.oup.com/mspecies/issue/51/971</t>
  </si>
  <si>
    <t>https://academic.oup.com/mspecies/issue/51/972</t>
  </si>
  <si>
    <t>https://academic.oup.com/mspecies/issue/51/973</t>
  </si>
  <si>
    <t>https://academic.oup.com/mspecies/issue/51/974</t>
  </si>
  <si>
    <t>https://academic.oup.com/mspecies/issue/51/975</t>
  </si>
  <si>
    <t>Maxime Lavoie</t>
  </si>
  <si>
    <t>chama</t>
  </si>
  <si>
    <t>Cape Fox (Vulpes chama)</t>
  </si>
  <si>
    <t>Histiotus</t>
  </si>
  <si>
    <t>magellanicus</t>
  </si>
  <si>
    <t>Southern Big-eared Brown Bat (Histiotus magellanicus)</t>
  </si>
  <si>
    <t>M. Mónica Díaz</t>
  </si>
  <si>
    <t>M. Mónica Díaz,  Gonzalo Ossa,  Rubén M Barquez</t>
  </si>
  <si>
    <t>Maxime Lavoie, Aurélie Renard, Justin A. Pitt, Serge Larivière</t>
  </si>
  <si>
    <t>longicaudatus</t>
  </si>
  <si>
    <t>Stochomys</t>
  </si>
  <si>
    <t>Severin Uebbing</t>
  </si>
  <si>
    <t>Target Rat (Stochomys longicaudatus)</t>
  </si>
  <si>
    <t>intectus</t>
  </si>
  <si>
    <t>Handleyomys</t>
  </si>
  <si>
    <t>Laura M. Vargas, Héctor E. Ramírez-Chaves, Paúl M. Velazco</t>
  </si>
  <si>
    <t>Laura M. Vargas</t>
  </si>
  <si>
    <t>https://academic.oup.com/mspecies/issue/51/976</t>
  </si>
  <si>
    <t>Molossops</t>
  </si>
  <si>
    <t>Santiago Gamboa Alurralde, M. Mónica Díaz</t>
  </si>
  <si>
    <t>Santiago Gamboa Alurralde</t>
  </si>
  <si>
    <t>Dwarf Dog-faced Bat (Molossops temminckii)</t>
  </si>
  <si>
    <t>Colombian Rice Rat (Handleyomys intectus)</t>
  </si>
  <si>
    <t>Carlos Aya-Cuero</t>
  </si>
  <si>
    <t>https://academic.oup.com/mspecies/issue/51/977</t>
  </si>
  <si>
    <t>https://academic.oup.com/mspecies/issue/51/978</t>
  </si>
  <si>
    <t>https://academic.oup.com/mspecies/issue/51/979</t>
  </si>
  <si>
    <t>https://academic.oup.com/mspecies/issue/51/980</t>
  </si>
  <si>
    <t>https://academic.oup.com/mspecies/issue/51/981</t>
  </si>
  <si>
    <t>Aegialomys</t>
  </si>
  <si>
    <t>Joyce R. Prado</t>
  </si>
  <si>
    <t>Joyce R. Prado, Alexandre R. Percequillo</t>
  </si>
  <si>
    <t>aculeatus</t>
  </si>
  <si>
    <t>Tachyglossidae</t>
  </si>
  <si>
    <t>Tachyglossus</t>
  </si>
  <si>
    <t>Peggy D. Rismiller, Frank Grutzner</t>
  </si>
  <si>
    <t>Peggy D. Rismiller</t>
  </si>
  <si>
    <t>Tomopeas</t>
  </si>
  <si>
    <t>ravus</t>
  </si>
  <si>
    <t>Paúl M. Velazco, Kerry A. Kline</t>
  </si>
  <si>
    <t>Heliosciurus</t>
  </si>
  <si>
    <t>rufobrachium</t>
  </si>
  <si>
    <t>Howard H. Thomas, Troy L. Best, Bernard Agwanda</t>
  </si>
  <si>
    <t>Red-legged Sun Squirrel (Heliosciurus rufobrachium)</t>
  </si>
  <si>
    <t>Peruvian Crevice-Dwelling Bat (Tomopeas ravus)</t>
  </si>
  <si>
    <t>Short-Beaked Echidna (Tachyglossus aculeatus)</t>
  </si>
  <si>
    <t>Galapagos Rice Rat (Aegialomys galapagoensis)</t>
  </si>
  <si>
    <t>kappleri</t>
  </si>
  <si>
    <t>Greater Long-Nosed Armadillo (Dasypus kappleri)</t>
  </si>
  <si>
    <t>Carlos Aya-Cuero, Julio Chacón-Pacheco, Teresa Cristina S. Anacleto</t>
  </si>
  <si>
    <t>liberiensis</t>
  </si>
  <si>
    <t>Choeropsis</t>
  </si>
  <si>
    <t>Hippopotamidae</t>
  </si>
  <si>
    <t>Pygmy Hippopotamus (Choeropsis liberiensis)</t>
  </si>
  <si>
    <t>https://academic.oup.com/mspecies/issue/51/982</t>
  </si>
  <si>
    <t>https://academic.oup.com/mspecies/issue/51/983</t>
  </si>
  <si>
    <t>https://academic.oup.com/mspecies/issue/51/984</t>
  </si>
  <si>
    <t>https://academic.oup.com/mspecies/issue/51/985</t>
  </si>
  <si>
    <t>varius</t>
  </si>
  <si>
    <t>Gonzalo Ossa, M Mónica Díaz, Rubén M Barquez</t>
  </si>
  <si>
    <t>Chilean Red Bat (Lasiurus varius)</t>
  </si>
  <si>
    <t>Appalachian Cottontail (Sylvilagus obscurus)</t>
  </si>
  <si>
    <t>Maxime Lavoie, Aurélie Renard, Serge Larivière</t>
  </si>
  <si>
    <t>Canada (Lynx canadensis)</t>
  </si>
  <si>
    <t>Prionailurus</t>
  </si>
  <si>
    <t>rubiginosus</t>
  </si>
  <si>
    <t>https://academic.oup.com/mspecies/issue/51/986</t>
  </si>
  <si>
    <t>Rusty-Spotted Cat (Prionailurus rubiginosus)</t>
  </si>
  <si>
    <t>septemcinctus</t>
  </si>
  <si>
    <t>https://academic.oup.com/mspecies/issue/52/987</t>
  </si>
  <si>
    <t>https://academic.oup.com/mspecies/issue/52/988</t>
  </si>
  <si>
    <t>https://academic.oup.com/mspecies/issue/52/989</t>
  </si>
  <si>
    <t>https://academic.oup.com/mspecies/issue/52/990</t>
  </si>
  <si>
    <t>Boris Kryštufek, Ilse E Hoffmann, Nedko Nedyalkov, Alexandr Pozdnyakov, Vladimir Vohralík</t>
  </si>
  <si>
    <t>Cricetus</t>
  </si>
  <si>
    <t>cricetus</t>
  </si>
  <si>
    <t>Common Hamster (Cricetus cricetus)</t>
  </si>
  <si>
    <t>Seven-Banded Armadillo (Dasypus septemcinctus)</t>
  </si>
  <si>
    <t>Anderson Feijó</t>
  </si>
  <si>
    <t>Ricardo López-Wilchis, José Williams Torres-Flores, Joaquin Arroyo-Cabrales</t>
  </si>
  <si>
    <t>Ricardo López-Wilchis</t>
  </si>
  <si>
    <t>Mexican Greater Funnel-Eared Bat (Natalus mexicanus)</t>
  </si>
  <si>
    <t>Ana Carolina Pavan, Valeria da C. Tavares</t>
  </si>
  <si>
    <t>Ana Carolina Pavan</t>
  </si>
  <si>
    <t>gymnonotus</t>
  </si>
  <si>
    <t>Big Naked-Backed Bat (Pteronotus gymnonotus)</t>
  </si>
  <si>
    <t>Paige R. Langle</t>
  </si>
  <si>
    <t>Gabrielle L. Flacke</t>
  </si>
  <si>
    <t>Gabrielle L. Flacke, Jan Decher</t>
  </si>
  <si>
    <t>Rough-toothed Dolphin (Steno bredanensis)</t>
  </si>
  <si>
    <t>Red-crested Tree Rat (Santamartamys rufodorsalis)</t>
  </si>
  <si>
    <t>Lian-Xian Han,Lee E. Harding</t>
  </si>
  <si>
    <t>Caracal</t>
  </si>
  <si>
    <t>caracal</t>
  </si>
  <si>
    <t>Caracal (Caracal caracal)</t>
  </si>
  <si>
    <t>Amanda M. Veals</t>
  </si>
  <si>
    <t>Amanda M. Veals, Alexandra D. Burnett, Marina Morandini, Marine Drouilly, John L. Koprowski</t>
  </si>
  <si>
    <t>https://academic.oup.com/mspecies/issue/52/993</t>
  </si>
  <si>
    <t>https://academic.oup.com/mspecies/issue/52/991</t>
  </si>
  <si>
    <t>https://academic.oup.com/mspecies/issue/52/992</t>
  </si>
  <si>
    <t>Giovani Hernández-Canchola, Livia León-Paniagua</t>
  </si>
  <si>
    <t>Giovani Hernández-Canchola</t>
  </si>
  <si>
    <t>Phylostomidae</t>
  </si>
  <si>
    <t>Little Yellow-Shouldered Mesoamerican Bat (Sturnira parvidens)</t>
  </si>
  <si>
    <t>sabanicola</t>
  </si>
  <si>
    <t>Julio Chacón-Pacheco, Carlos Aya-Cuero, Teresa Cristina S Anacleto</t>
  </si>
  <si>
    <t>Julio Chacón-Pacheco</t>
  </si>
  <si>
    <t>Llanos Long-Nosed Armadillo (Dasypus sabanicola)</t>
  </si>
  <si>
    <t>Daily Martínez-Borrego</t>
  </si>
  <si>
    <t>Daily Martínez-Borrego, Elizabeth Arellano, Francisco X. González-Cózatl, Duke S. Rogers</t>
  </si>
  <si>
    <t>Mexican Harvest Mouse (Reithrodontomys mexicanus)</t>
  </si>
  <si>
    <t>Platalina</t>
  </si>
  <si>
    <t>genovensium</t>
  </si>
  <si>
    <t>Gonzalo Ossa, Hugo T. Zamora, Paúl M. Velazco</t>
  </si>
  <si>
    <t>Peruvian Long-Tongued Bat (Platalina genovensium)</t>
  </si>
  <si>
    <t>Kobus</t>
  </si>
  <si>
    <t>vardonii</t>
  </si>
  <si>
    <t xml:space="preserve">Puku (Kobus vardonii) </t>
  </si>
  <si>
    <t>Vera Rduch</t>
  </si>
  <si>
    <t>https://academic.oup.com/mspecies/issue/52/994</t>
  </si>
  <si>
    <t>https://academic.oup.com/mspecies/issue/52/995</t>
  </si>
  <si>
    <t>https://academic.oup.com/mspecies/issue/52/996</t>
  </si>
  <si>
    <t>https://academic.oup.com/mspecies/issue/52/997</t>
  </si>
  <si>
    <t>https://academic.oup.com/mspecies/issue/52/998</t>
  </si>
  <si>
    <t>https://academic.oup.com/mspecies/issue/52/999</t>
  </si>
  <si>
    <t>Anni Bock</t>
  </si>
  <si>
    <t>Veronica Zamora-Gutierrez</t>
  </si>
  <si>
    <t>Veronica Zamora-Gutierrez, Jorge Ortega</t>
  </si>
  <si>
    <t>Lichonycteris</t>
  </si>
  <si>
    <t xml:space="preserve">obscura </t>
  </si>
  <si>
    <t xml:space="preserve">Dark Long-Tongued Bat (Lichonycteris obscura) </t>
  </si>
  <si>
    <t>Osphranter</t>
  </si>
  <si>
    <t>Calli R. Freedman</t>
  </si>
  <si>
    <t>Calli R. Freedman, Daniel Rothschild, Colin Groves, Amy E. M. Newman</t>
  </si>
  <si>
    <t>Red Kangaroo (Osphranter rufus)</t>
  </si>
  <si>
    <t>European Hare (Lepus europaeus)</t>
  </si>
  <si>
    <t xml:space="preserve"> </t>
  </si>
  <si>
    <t>Cingulata</t>
  </si>
  <si>
    <t>Chlamyphoridae</t>
  </si>
  <si>
    <t>villosus</t>
  </si>
  <si>
    <t>Jorge Alberto Gallo</t>
  </si>
  <si>
    <t>Jorge Alberto Gallo, Mariella Superina, Agistín Manuel Abba</t>
  </si>
  <si>
    <t>https://academic.oup.com/mspecies/issue/54/1014</t>
  </si>
  <si>
    <t xml:space="preserve">Sturnira </t>
  </si>
  <si>
    <t>tildae</t>
  </si>
  <si>
    <t>Lucas Carneiro</t>
  </si>
  <si>
    <t>Lucas Carneiro, Leandro R. Monteiro, Marcelo R. Nogueira</t>
  </si>
  <si>
    <t>https://academic.oup.com/mspecies/issue/54/1015</t>
  </si>
  <si>
    <t>Mazama</t>
  </si>
  <si>
    <t>rufina</t>
  </si>
  <si>
    <t>Johnathan G. Jasper</t>
  </si>
  <si>
    <t>Johnathan G. Jasper, Tomas E. Lee, Jr., Carson J. Zabel, Chelsea L. Twohy, Kristina K. Lane, Coral S. Robertson</t>
  </si>
  <si>
    <t>https://academic.oup.com/mspecies/issue/54/1016</t>
  </si>
  <si>
    <t>Lycaon</t>
  </si>
  <si>
    <t>Melanie E. Bucci</t>
  </si>
  <si>
    <t>Melanie E. Bucci, Kerry L. Nicholson, Paul R. Krausman</t>
  </si>
  <si>
    <t>https://academic.oup.com/mspecies/issue/54/1017</t>
  </si>
  <si>
    <t>lavali</t>
  </si>
  <si>
    <t>Roberto Leonan M. Novaes</t>
  </si>
  <si>
    <t>Roberto Leonan M. Novaes, Frederico Hintze, Ricardo Moratelli</t>
  </si>
  <si>
    <t>https://academic.oup.com/mspecies/issue/54/1018</t>
  </si>
  <si>
    <t>Petaurista</t>
  </si>
  <si>
    <t>philippensis</t>
  </si>
  <si>
    <t>Vijay Kumar Koli</t>
  </si>
  <si>
    <t>https://academic.oup.com/mspecies/issue/54/1019</t>
  </si>
  <si>
    <t>microdon</t>
  </si>
  <si>
    <t>Tania Marines-Macías</t>
  </si>
  <si>
    <t>Tania Marines-Macías, Pablo Colunga-Salas, Livia León-Paniagua</t>
  </si>
  <si>
    <t>https://academic.oup.com/mspecies/issue/54/1020</t>
  </si>
  <si>
    <t>Hylobates</t>
  </si>
  <si>
    <t>Kai R. Caspar</t>
  </si>
  <si>
    <t>Kai R. Caspar, Yoonjung Yi</t>
  </si>
  <si>
    <t>https://academic.oup.com/mspecies/issue/54/1021</t>
  </si>
  <si>
    <t>martes</t>
  </si>
  <si>
    <t>Vladimir Monakhov</t>
  </si>
  <si>
    <t>https://academic.oup.com/mspecies/issue/54/1022</t>
  </si>
  <si>
    <t>Cetartiodactyla</t>
  </si>
  <si>
    <t>gouazoubira</t>
  </si>
  <si>
    <t>Adrían Silva-Caballero</t>
  </si>
  <si>
    <t>Adrían Silva-Caballero, Jorge Ortega</t>
  </si>
  <si>
    <t>https://academic.oup.com/mspecies/issue/54/1023</t>
  </si>
  <si>
    <t>Saguinus</t>
  </si>
  <si>
    <t>mystax</t>
  </si>
  <si>
    <t>Eckhard W. Heymann</t>
  </si>
  <si>
    <t>https://academic.oup.com/mspecies/issue/54/1024</t>
  </si>
  <si>
    <t>Nelsonia</t>
  </si>
  <si>
    <t>M. Ángel León-Tapia</t>
  </si>
  <si>
    <t>https://academic.oup.com/mspecies/issue/54/1025</t>
  </si>
  <si>
    <t>guigna</t>
  </si>
  <si>
    <t>Catherine Peckham</t>
  </si>
  <si>
    <t>https://academic.oup.com/mspecies/issue/54/1026</t>
  </si>
  <si>
    <t>Capromys</t>
  </si>
  <si>
    <t>pilorides</t>
  </si>
  <si>
    <t>Hansel Caballero Silva</t>
  </si>
  <si>
    <t>Hansel Caballero Silva, Carlos A. Mancina</t>
  </si>
  <si>
    <t>https://academic.oup.com/mspecies/issue/54/1027</t>
  </si>
  <si>
    <t>Paola Ocampo-González</t>
  </si>
  <si>
    <t>Paola Ocampo-González, Eduardo E. Espinoza-Medinilla, Tamara M. Rioja-Paradela, Ricardo López-Wilchis</t>
  </si>
  <si>
    <t>https://academic.oup.com/mspecies/issue/54/1028</t>
  </si>
  <si>
    <t>villosissimus</t>
  </si>
  <si>
    <t>M. Mónica Díaz, Álvaro Núñez-Rodríguez, Juan Luis Allendes, Rúben M. Barquez, Annia Rodríguez-San Pedro</t>
  </si>
  <si>
    <t>https://academic.oup.com/mspecies/issue/54/1029</t>
  </si>
  <si>
    <t xml:space="preserve">Paraxerus </t>
  </si>
  <si>
    <t>cepapi</t>
  </si>
  <si>
    <t>Chris M. Banotai</t>
  </si>
  <si>
    <t>Chris M. Banotai, Maria Vittoria Mazzamuto, John L. Koprowski</t>
  </si>
  <si>
    <t>https://academic.oup.com/mspecies/issue/54/1030</t>
  </si>
  <si>
    <t>https://academic.oup.com/mspecies/issue/54/1031</t>
  </si>
  <si>
    <t>leptoceros</t>
  </si>
  <si>
    <t>Brent A. Huffman</t>
  </si>
  <si>
    <t>Brent A. Huffman, David M. Leslie, Jr.</t>
  </si>
  <si>
    <t>https://academic.oup.com/mspecies/issue/54/1032</t>
  </si>
  <si>
    <t>innoxius</t>
  </si>
  <si>
    <t>Jaime A. Salas, Christian R. Loaiza S., Richard Cadenillas</t>
  </si>
  <si>
    <t>https://academic.oup.com/mspecies/issue/54/1033</t>
  </si>
  <si>
    <t>Douglas J. Long</t>
  </si>
  <si>
    <t>Douglas J. Long, Jennifer E. Smith</t>
  </si>
  <si>
    <t>https://academic.oup.com/mspecies/issue/54/1034</t>
  </si>
  <si>
    <t>Eulipotyphla</t>
  </si>
  <si>
    <t>nigrescens</t>
  </si>
  <si>
    <t>Neal Woodman, Robert M. Timm</t>
  </si>
  <si>
    <t>https://academic.oup.com/mspecies/issue/54/1035</t>
  </si>
  <si>
    <t>https://academic.oup.com/mspecies/issue/54/1036</t>
  </si>
  <si>
    <t>oenanthe</t>
  </si>
  <si>
    <t>Sam Shanee</t>
  </si>
  <si>
    <t>Sam Shanee, Brooke C. Aldrich, Victor Pacheco, José E. Serrano-Villavicencio</t>
  </si>
  <si>
    <t>Otocolobus</t>
  </si>
  <si>
    <t>manul</t>
  </si>
  <si>
    <t>Paula Noonan, Zoe Baker, Virginia Hayssen</t>
  </si>
  <si>
    <t>magnirostrum</t>
  </si>
  <si>
    <t>Lucas Carneiro, Milena Viana, Leandro R. Monteiro, Marcelo R. Nogueira</t>
  </si>
  <si>
    <t>Tylomys</t>
  </si>
  <si>
    <t>nudicaudus</t>
  </si>
  <si>
    <t>Alina Gabriela Monrov-Gamboa</t>
  </si>
  <si>
    <t>Alina Gabriela Monrov-Gamboa, Sergio Ticul Álvarez-Castañeda, Ana Lilia Trujano-Álvarez</t>
  </si>
  <si>
    <t xml:space="preserve">Sigmodon </t>
  </si>
  <si>
    <t>Pudella</t>
  </si>
  <si>
    <t>mephistophiles</t>
  </si>
  <si>
    <t>Crocuta</t>
  </si>
  <si>
    <t>crocuta</t>
  </si>
  <si>
    <t>Spotted Hyena (Crocuta crocuta)</t>
  </si>
  <si>
    <t>hondurensis</t>
  </si>
  <si>
    <t>Virginia Hayssen, Paula Noonan</t>
  </si>
  <si>
    <t>Giovani Hernández-Canchola, Jorge Ortega, Livia León-Paniagua</t>
  </si>
  <si>
    <t>Plecturocebus</t>
  </si>
  <si>
    <t>caquetensis</t>
  </si>
  <si>
    <t>Johana Villota</t>
  </si>
  <si>
    <r>
      <t>Johana Villota, H</t>
    </r>
    <r>
      <rPr>
        <sz val="11"/>
        <color theme="1"/>
        <rFont val="Calibri"/>
        <family val="2"/>
      </rPr>
      <t>éctor E. Ramírez-Chaves, Thomas R. Defler</t>
    </r>
  </si>
  <si>
    <t>Atelidae</t>
  </si>
  <si>
    <t>Coendou</t>
  </si>
  <si>
    <t>axis</t>
  </si>
  <si>
    <t>walleri</t>
  </si>
  <si>
    <t>Lagothrix</t>
  </si>
  <si>
    <t>anselli</t>
  </si>
  <si>
    <t>mechowii</t>
  </si>
  <si>
    <t>vestitus</t>
  </si>
  <si>
    <t>flavicauda</t>
  </si>
  <si>
    <t>María M Torres-Martínez, Carlos A Aya-Cuero, Elkin A Noguera-Urbano, Fernando C Passos, Héctor E Ramírez-Chaves</t>
  </si>
  <si>
    <t>María M Torres-Martínez</t>
  </si>
  <si>
    <t>Axis</t>
  </si>
  <si>
    <t>Litocranius</t>
  </si>
  <si>
    <t>Tremarctos</t>
  </si>
  <si>
    <t>Cynomops</t>
  </si>
  <si>
    <t>Fukomys</t>
  </si>
  <si>
    <t>Charles J. Randel, John M. Tomeček</t>
  </si>
  <si>
    <t>Charles J. Rande</t>
  </si>
  <si>
    <t>Eva V. Bärmann, Ariana N. Klappert, Augustin Chen</t>
  </si>
  <si>
    <t>Eva V. Bärmann</t>
  </si>
  <si>
    <t>I. Mauricio Vela-Vargas, Jeffrey P. Jorgenson , José F. González-Maya, John L. Koprowski</t>
  </si>
  <si>
    <t>I. Mauricio Vela-Vargas</t>
  </si>
  <si>
    <t>Robert K. Rose, Alicia V. Linzey</t>
  </si>
  <si>
    <t>Cristian Cornejo-Latorre, Patricia Cortés-Calva, Sergio Ticul Álvarez-Castañeda</t>
  </si>
  <si>
    <t>Cristian Cornejo-Latorre</t>
  </si>
  <si>
    <t>Northern Baja Deermouse (Peromyscus fraterculus)</t>
  </si>
  <si>
    <t>Jessica M. Vannatta</t>
  </si>
  <si>
    <t>Jessica M. Vannatta, Jeffery A. Gore, Verity L. Mathis, Brian D. Carver</t>
  </si>
  <si>
    <t>Bonneted Bat (Eumops floridanus)</t>
  </si>
  <si>
    <t>José E. Serrano-Villavicencio, Sam Shanee, Víctor Pacheco</t>
  </si>
  <si>
    <t>José E. Serrano-Villavicencio</t>
  </si>
  <si>
    <t>Yellow-Tailed Woolly Monkey (Lagothrix flavicauda)</t>
  </si>
  <si>
    <t>Kai R. Caspar, Hynek Burda, Sabine Begall</t>
  </si>
  <si>
    <t>Giant Mole-Rat (Fukomys mechowii)</t>
  </si>
  <si>
    <t>Sabine Begall, Hynek Burda, Kai R. Caspar</t>
  </si>
  <si>
    <t>Sabine Begall</t>
  </si>
  <si>
    <t>Ansell's Mole-Rat (Fukomys anselli)</t>
  </si>
  <si>
    <t>M. Fernanda López Berrizbeitia, M. Mónica Díaz</t>
  </si>
  <si>
    <t>M. Fernanda López Berrizbeitia</t>
  </si>
  <si>
    <t>Southern Dog-Faced Bat (Cynomops planirostris)</t>
  </si>
  <si>
    <t>Honduran Yellow-Shouldered Bat (Sturnira hondurensis)</t>
  </si>
  <si>
    <r>
      <t>Caquet</t>
    </r>
    <r>
      <rPr>
        <sz val="11"/>
        <color theme="1"/>
        <rFont val="Calibri"/>
        <family val="2"/>
      </rPr>
      <t>á Titi Monkey</t>
    </r>
    <r>
      <rPr>
        <sz val="11"/>
        <color theme="1"/>
        <rFont val="Calibri"/>
        <family val="2"/>
        <scheme val="minor"/>
      </rPr>
      <t xml:space="preserve"> (Plecturocebus caquetensis)</t>
    </r>
  </si>
  <si>
    <t>Brown Hairy Dwarf Porcupine (Coendou vestitus)</t>
  </si>
  <si>
    <t>Chital (Axis axis)</t>
  </si>
  <si>
    <t>Gerenuk (Litocranius walleri)</t>
  </si>
  <si>
    <t>Spectacled Bear (Tremarctos ornatus)</t>
  </si>
  <si>
    <t>Southern Bog Lemming  (Synaptomys cooperi)</t>
  </si>
  <si>
    <t>Large Hairy Armadillo (Chaetophractus villosus)</t>
  </si>
  <si>
    <t>Tilda's Yellow-shouldered Bat (Sturnira tildae)</t>
  </si>
  <si>
    <t>Dwarf Red Brocket (Mazama rufina)</t>
  </si>
  <si>
    <t>African Wild Dog (Lycaon pictus)</t>
  </si>
  <si>
    <t>LaVal's Myotis (Myotis lavali)</t>
  </si>
  <si>
    <t>Indian Giant Flying Squirrel (Petaurista philippensis)</t>
  </si>
  <si>
    <t>Small-toothed Harvest Mouse (Reithrodontomys microdon)</t>
  </si>
  <si>
    <t>Javan Gibbon (Hylobates moloch)</t>
  </si>
  <si>
    <t>European Pine Martin (Martes martes)</t>
  </si>
  <si>
    <t>Gray Brocket Deer (Mazama gouazoubira)</t>
  </si>
  <si>
    <t>Mustached Tamarin (Saguinus mystax)</t>
  </si>
  <si>
    <t>Goldman's Diminutive Woodrat (Nelsonia goldmani)</t>
  </si>
  <si>
    <t>Kodkod (Leopardus guigna)</t>
  </si>
  <si>
    <t>Desmarest's Hutia (Capromys pilorides)</t>
  </si>
  <si>
    <t>South American Hoary Bat (Lasiurus villosissimus)</t>
  </si>
  <si>
    <t>Smith's Bush Squirrel (Paraxerus cepapi)</t>
  </si>
  <si>
    <t>Common Marsh Rice Rat (Oryzomys palustris)</t>
  </si>
  <si>
    <t>Slender-horned Gazelle (Gazella leptoceros)</t>
  </si>
  <si>
    <t>Harmless Brown Bat (Eptesicus innoxius)</t>
  </si>
  <si>
    <t>Douglas Ground Squirrel (Otospermophilus douglasii)</t>
  </si>
  <si>
    <t>Blackish Small-eared Shrew (Cryptotis nigrescens)</t>
  </si>
  <si>
    <t>Texas Marsh Rice Rat (Oryzomys texensis)</t>
  </si>
  <si>
    <t>San Martin Titi Monkey (Callicebus oenanthe)</t>
  </si>
  <si>
    <t>Manul (Otocolobus manul)</t>
  </si>
  <si>
    <t>Brown Tent-making Bat (Uroderma magnirostrum)</t>
  </si>
  <si>
    <t>Ecuadorian Páramo Pudu (Pudella mephistophiles)</t>
  </si>
  <si>
    <t>https://academic.oup.com/mspecies/issue/53/1001</t>
  </si>
  <si>
    <t>https://academic.oup.com/mspecies/issue/53/1002</t>
  </si>
  <si>
    <t>https://academic.oup.com/mspecies/issue/53/1003</t>
  </si>
  <si>
    <t>https://academic.oup.com/mspecies/issue/53/1004</t>
  </si>
  <si>
    <t>https://academic.oup.com/mspecies/issue/53/1005</t>
  </si>
  <si>
    <t>https://academic.oup.com/mspecies/issue/53/1006</t>
  </si>
  <si>
    <t>https://academic.oup.com/mspecies/issue/53/1008</t>
  </si>
  <si>
    <t>https://academic.oup.com/mspecies/issue/53/1000</t>
  </si>
  <si>
    <t>https://academic.oup.com/mspecies/issue/53/1007</t>
  </si>
  <si>
    <t>https://academic.oup.com/mspecies/issue/53/1009</t>
  </si>
  <si>
    <t>https://academic.oup.com/mspecies/issue/53/1010</t>
  </si>
  <si>
    <t>https://academic.oup.com/mspecies/issue/53/1011</t>
  </si>
  <si>
    <t>https://academic.oup.com/mspecies/issue/53/1012</t>
  </si>
  <si>
    <t>https://academic.oup.com/mspecies/issue/53/1013</t>
  </si>
  <si>
    <t>https://academic.oup.com/mspecies/issue/56/1037</t>
  </si>
  <si>
    <t>https://academic.oup.com/mspecies/issue/56/1038</t>
  </si>
  <si>
    <t>https://academic.oup.com/mspecies/issue/56/1039</t>
  </si>
  <si>
    <t>https://academic.oup.com/mspecies/issue/56/1040</t>
  </si>
  <si>
    <t>Peter's Climbing Rat (Tylomys nudicaudus)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</si>
</sst>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9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5" fillId="0" borderId="0" xfId="1"/>
    <xf numFmtId="0" fontId="5" fillId="0" borderId="0" xfId="1" applyFill="1"/>
    <xf numFmtId="49" fontId="0" fillId="0" borderId="0" xfId="0" applyNumberFormat="1"/>
    <xf numFmtId="49" fontId="1" fillId="0" borderId="0" xfId="0" applyNumberFormat="1" applyFont="1"/>
    <xf numFmtId="49" fontId="0" fillId="0" borderId="0" xfId="0" applyNumberFormat="1" applyProtection="1">
      <protection locked="0"/>
    </xf>
    <xf numFmtId="0" fontId="0" fillId="0" borderId="0" xfId="0" applyAlignment="1">
      <alignment horizontal="left" wrapText="1"/>
    </xf>
    <xf numFmtId="49" fontId="5" fillId="0" borderId="0" xfId="1" applyNumberFormat="1"/>
    <xf numFmtId="0" fontId="3" fillId="0" borderId="0" xfId="0" applyFont="1" applyAlignment="1">
      <alignment horizontal="center"/>
    </xf>
    <xf numFmtId="0" fontId="0" fillId="0" borderId="0" xfId="0" applyFill="1"/>
    <xf numFmtId="0" fontId="0" fillId="0" borderId="0" xfId="0" applyFont="1" applyAlignment="1">
      <alignment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academic.oup.com/mspecies/issue/54/1026" TargetMode="External"/><Relationship Id="rId18" Type="http://schemas.openxmlformats.org/officeDocument/2006/relationships/hyperlink" Target="https://academic.oup.com/mspecies/issue/54/1031" TargetMode="External"/><Relationship Id="rId26" Type="http://schemas.openxmlformats.org/officeDocument/2006/relationships/hyperlink" Target="https://academic.oup.com/mspecies/issue/52/987" TargetMode="External"/><Relationship Id="rId39" Type="http://schemas.openxmlformats.org/officeDocument/2006/relationships/hyperlink" Target="https://academic.oup.com/mspecies/issue/53/1000" TargetMode="External"/><Relationship Id="rId21" Type="http://schemas.openxmlformats.org/officeDocument/2006/relationships/hyperlink" Target="https://academic.oup.com/mspecies/issue/54/1034" TargetMode="External"/><Relationship Id="rId34" Type="http://schemas.openxmlformats.org/officeDocument/2006/relationships/hyperlink" Target="https://academic.oup.com/mspecies/issue/52/995" TargetMode="External"/><Relationship Id="rId42" Type="http://schemas.openxmlformats.org/officeDocument/2006/relationships/hyperlink" Target="https://academic.oup.com/mspecies/issue/56/1038" TargetMode="External"/><Relationship Id="rId7" Type="http://schemas.openxmlformats.org/officeDocument/2006/relationships/hyperlink" Target="https://academic.oup.com/mspecies/issue/54/1020" TargetMode="External"/><Relationship Id="rId2" Type="http://schemas.openxmlformats.org/officeDocument/2006/relationships/hyperlink" Target="https://academic.oup.com/mspecies/issue/54/1015" TargetMode="External"/><Relationship Id="rId16" Type="http://schemas.openxmlformats.org/officeDocument/2006/relationships/hyperlink" Target="https://academic.oup.com/mspecies/issue/54/1029" TargetMode="External"/><Relationship Id="rId29" Type="http://schemas.openxmlformats.org/officeDocument/2006/relationships/hyperlink" Target="https://academic.oup.com/mspecies/issue/52/990" TargetMode="External"/><Relationship Id="rId1" Type="http://schemas.openxmlformats.org/officeDocument/2006/relationships/hyperlink" Target="https://academic.oup.com/mspecies/issue/54/1014" TargetMode="External"/><Relationship Id="rId6" Type="http://schemas.openxmlformats.org/officeDocument/2006/relationships/hyperlink" Target="https://academic.oup.com/mspecies/issue/54/1019" TargetMode="External"/><Relationship Id="rId11" Type="http://schemas.openxmlformats.org/officeDocument/2006/relationships/hyperlink" Target="https://academic.oup.com/mspecies/issue/54/1024" TargetMode="External"/><Relationship Id="rId24" Type="http://schemas.openxmlformats.org/officeDocument/2006/relationships/hyperlink" Target="https://academic.oup.com/mspecies/issue/50/970" TargetMode="External"/><Relationship Id="rId32" Type="http://schemas.openxmlformats.org/officeDocument/2006/relationships/hyperlink" Target="https://academic.oup.com/mspecies/issue/52/992" TargetMode="External"/><Relationship Id="rId37" Type="http://schemas.openxmlformats.org/officeDocument/2006/relationships/hyperlink" Target="https://academic.oup.com/mspecies/issue/52/998" TargetMode="External"/><Relationship Id="rId40" Type="http://schemas.openxmlformats.org/officeDocument/2006/relationships/hyperlink" Target="https://academic.oup.com/mspecies/issue/53/1009" TargetMode="External"/><Relationship Id="rId45" Type="http://schemas.openxmlformats.org/officeDocument/2006/relationships/printerSettings" Target="../printerSettings/printerSettings1.bin"/><Relationship Id="rId5" Type="http://schemas.openxmlformats.org/officeDocument/2006/relationships/hyperlink" Target="https://academic.oup.com/mspecies/issue/54/1018" TargetMode="External"/><Relationship Id="rId15" Type="http://schemas.openxmlformats.org/officeDocument/2006/relationships/hyperlink" Target="https://academic.oup.com/mspecies/issue/54/1028" TargetMode="External"/><Relationship Id="rId23" Type="http://schemas.openxmlformats.org/officeDocument/2006/relationships/hyperlink" Target="https://academic.oup.com/mspecies/issue/54/1036" TargetMode="External"/><Relationship Id="rId28" Type="http://schemas.openxmlformats.org/officeDocument/2006/relationships/hyperlink" Target="https://academic.oup.com/mspecies/issue/52/989" TargetMode="External"/><Relationship Id="rId36" Type="http://schemas.openxmlformats.org/officeDocument/2006/relationships/hyperlink" Target="https://academic.oup.com/mspecies/issue/52/997" TargetMode="External"/><Relationship Id="rId10" Type="http://schemas.openxmlformats.org/officeDocument/2006/relationships/hyperlink" Target="https://academic.oup.com/mspecies/issue/54/1023" TargetMode="External"/><Relationship Id="rId19" Type="http://schemas.openxmlformats.org/officeDocument/2006/relationships/hyperlink" Target="https://academic.oup.com/mspecies/issue/54/1032" TargetMode="External"/><Relationship Id="rId31" Type="http://schemas.openxmlformats.org/officeDocument/2006/relationships/hyperlink" Target="https://academic.oup.com/mspecies/issue/52/991" TargetMode="External"/><Relationship Id="rId44" Type="http://schemas.openxmlformats.org/officeDocument/2006/relationships/hyperlink" Target="https://academic.oup.com/mspecies/issue/56/1040" TargetMode="External"/><Relationship Id="rId4" Type="http://schemas.openxmlformats.org/officeDocument/2006/relationships/hyperlink" Target="https://academic.oup.com/mspecies/issue/54/1017" TargetMode="External"/><Relationship Id="rId9" Type="http://schemas.openxmlformats.org/officeDocument/2006/relationships/hyperlink" Target="https://academic.oup.com/mspecies/issue/54/1022" TargetMode="External"/><Relationship Id="rId14" Type="http://schemas.openxmlformats.org/officeDocument/2006/relationships/hyperlink" Target="https://academic.oup.com/mspecies/issue/54/1027" TargetMode="External"/><Relationship Id="rId22" Type="http://schemas.openxmlformats.org/officeDocument/2006/relationships/hyperlink" Target="https://academic.oup.com/mspecies/issue/54/1035" TargetMode="External"/><Relationship Id="rId27" Type="http://schemas.openxmlformats.org/officeDocument/2006/relationships/hyperlink" Target="https://academic.oup.com/mspecies/issue/52/988" TargetMode="External"/><Relationship Id="rId30" Type="http://schemas.openxmlformats.org/officeDocument/2006/relationships/hyperlink" Target="https://academic.oup.com/mspecies/issue/52/993" TargetMode="External"/><Relationship Id="rId35" Type="http://schemas.openxmlformats.org/officeDocument/2006/relationships/hyperlink" Target="https://academic.oup.com/mspecies/issue/52/996" TargetMode="External"/><Relationship Id="rId43" Type="http://schemas.openxmlformats.org/officeDocument/2006/relationships/hyperlink" Target="https://academic.oup.com/mspecies/issue/56/1039" TargetMode="External"/><Relationship Id="rId8" Type="http://schemas.openxmlformats.org/officeDocument/2006/relationships/hyperlink" Target="https://academic.oup.com/mspecies/issue/54/1021" TargetMode="External"/><Relationship Id="rId3" Type="http://schemas.openxmlformats.org/officeDocument/2006/relationships/hyperlink" Target="https://academic.oup.com/mspecies/issue/54/1016" TargetMode="External"/><Relationship Id="rId12" Type="http://schemas.openxmlformats.org/officeDocument/2006/relationships/hyperlink" Target="https://academic.oup.com/mspecies/issue/54/1025" TargetMode="External"/><Relationship Id="rId17" Type="http://schemas.openxmlformats.org/officeDocument/2006/relationships/hyperlink" Target="https://academic.oup.com/mspecies/issue/54/1030" TargetMode="External"/><Relationship Id="rId25" Type="http://schemas.openxmlformats.org/officeDocument/2006/relationships/hyperlink" Target="https://academic.oup.com/mspecies/issue/51/986" TargetMode="External"/><Relationship Id="rId33" Type="http://schemas.openxmlformats.org/officeDocument/2006/relationships/hyperlink" Target="https://academic.oup.com/mspecies/issue/52/994" TargetMode="External"/><Relationship Id="rId38" Type="http://schemas.openxmlformats.org/officeDocument/2006/relationships/hyperlink" Target="https://academic.oup.com/mspecies/issue/52/999" TargetMode="External"/><Relationship Id="rId20" Type="http://schemas.openxmlformats.org/officeDocument/2006/relationships/hyperlink" Target="https://academic.oup.com/mspecies/issue/54/1033" TargetMode="External"/><Relationship Id="rId41" Type="http://schemas.openxmlformats.org/officeDocument/2006/relationships/hyperlink" Target="https://academic.oup.com/mspecies/issue/56/10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043"/>
  <sheetViews>
    <sheetView tabSelected="1" topLeftCell="E1" zoomScaleNormal="100" workbookViewId="0">
      <pane ySplit="1" topLeftCell="A1009" activePane="bottomLeft" state="frozen"/>
      <selection pane="bottomLeft" activeCell="L1043" sqref="L1043"/>
    </sheetView>
  </sheetViews>
  <sheetFormatPr defaultColWidth="9" defaultRowHeight="14.5" customHeight="1" x14ac:dyDescent="0.35"/>
  <cols>
    <col min="1" max="1" width="10.453125" style="1" customWidth="1"/>
    <col min="2" max="2" width="17.453125" style="5" customWidth="1"/>
    <col min="3" max="3" width="20" style="5" customWidth="1"/>
    <col min="4" max="4" width="15.6328125" customWidth="1"/>
    <col min="5" max="5" width="18.36328125" customWidth="1"/>
    <col min="6" max="6" width="52.453125" customWidth="1"/>
    <col min="7" max="7" width="7.6328125" style="1" customWidth="1"/>
    <col min="8" max="8" width="8.453125" style="1" customWidth="1"/>
    <col min="9" max="9" width="6.453125" style="1" bestFit="1" customWidth="1"/>
    <col min="10" max="11" width="25.36328125" style="8" customWidth="1"/>
    <col min="12" max="12" width="48.453125" customWidth="1"/>
    <col min="13" max="13" width="48.81640625" style="11" customWidth="1"/>
  </cols>
  <sheetData>
    <row r="1" spans="1:13" s="2" customFormat="1" ht="14.5" customHeight="1" x14ac:dyDescent="0.35">
      <c r="A1" s="3" t="s">
        <v>3405</v>
      </c>
      <c r="B1" s="4" t="s">
        <v>939</v>
      </c>
      <c r="C1" s="4" t="s">
        <v>940</v>
      </c>
      <c r="D1" s="2" t="s">
        <v>1069</v>
      </c>
      <c r="E1" s="2" t="s">
        <v>1070</v>
      </c>
      <c r="F1" s="2" t="s">
        <v>894</v>
      </c>
      <c r="G1" s="3" t="s">
        <v>895</v>
      </c>
      <c r="H1" s="3" t="s">
        <v>3406</v>
      </c>
      <c r="I1" s="3" t="s">
        <v>3407</v>
      </c>
      <c r="J1" s="7" t="s">
        <v>2359</v>
      </c>
      <c r="K1" s="7" t="s">
        <v>3404</v>
      </c>
      <c r="L1" s="2" t="s">
        <v>2358</v>
      </c>
      <c r="M1" s="12" t="s">
        <v>2357</v>
      </c>
    </row>
    <row r="2" spans="1:13" ht="14.5" customHeight="1" x14ac:dyDescent="0.35">
      <c r="A2" s="1">
        <v>1</v>
      </c>
      <c r="B2" s="5" t="s">
        <v>941</v>
      </c>
      <c r="C2" s="5" t="s">
        <v>942</v>
      </c>
      <c r="D2" t="s">
        <v>1071</v>
      </c>
      <c r="E2" t="s">
        <v>1072</v>
      </c>
      <c r="F2" t="s">
        <v>0</v>
      </c>
      <c r="G2" s="1">
        <v>1969</v>
      </c>
      <c r="H2" s="1" t="s">
        <v>1049</v>
      </c>
      <c r="I2" s="1">
        <v>1</v>
      </c>
      <c r="J2" s="8" t="s">
        <v>2360</v>
      </c>
      <c r="K2" s="8" t="s">
        <v>2360</v>
      </c>
      <c r="L2" s="9" t="str">
        <f t="shared" ref="L2:L65" si="0">HYPERLINK(M2)</f>
        <v>https://academic.oup.com/mspecies/issue/number/1</v>
      </c>
      <c r="M2" s="11" t="str">
        <f>CONCATENATE("https://academic.oup.com/mspecies/issue/number/",I2)</f>
        <v>https://academic.oup.com/mspecies/issue/number/1</v>
      </c>
    </row>
    <row r="3" spans="1:13" ht="14.5" customHeight="1" x14ac:dyDescent="0.35">
      <c r="A3" s="1">
        <v>2</v>
      </c>
      <c r="B3" s="5" t="s">
        <v>2313</v>
      </c>
      <c r="C3" s="5" t="s">
        <v>943</v>
      </c>
      <c r="D3" t="s">
        <v>1073</v>
      </c>
      <c r="E3" t="s">
        <v>1074</v>
      </c>
      <c r="F3" t="s">
        <v>1</v>
      </c>
      <c r="G3" s="1">
        <v>1971</v>
      </c>
      <c r="H3" s="1" t="s">
        <v>1049</v>
      </c>
      <c r="I3" s="1">
        <v>2</v>
      </c>
      <c r="J3" s="8" t="s">
        <v>2361</v>
      </c>
      <c r="K3" s="8" t="s">
        <v>3408</v>
      </c>
      <c r="L3" s="9" t="str">
        <f t="shared" si="0"/>
        <v>https://academic.oup.com/mspecies/issue/number/2</v>
      </c>
      <c r="M3" s="11" t="str">
        <f>CONCATENATE("https://academic.oup.com/mspecies/issue/number/",I3)</f>
        <v>https://academic.oup.com/mspecies/issue/number/2</v>
      </c>
    </row>
    <row r="4" spans="1:13" ht="14.5" customHeight="1" x14ac:dyDescent="0.35">
      <c r="A4" s="1">
        <v>3</v>
      </c>
      <c r="B4" s="5" t="s">
        <v>2314</v>
      </c>
      <c r="C4" s="5" t="s">
        <v>944</v>
      </c>
      <c r="D4" t="s">
        <v>1075</v>
      </c>
      <c r="E4" t="s">
        <v>1076</v>
      </c>
      <c r="F4" t="s">
        <v>2</v>
      </c>
      <c r="G4" s="1">
        <v>1971</v>
      </c>
      <c r="H4" s="1" t="s">
        <v>1049</v>
      </c>
      <c r="I4" s="1">
        <v>3</v>
      </c>
      <c r="J4" s="8" t="s">
        <v>2362</v>
      </c>
      <c r="K4" s="8" t="s">
        <v>2362</v>
      </c>
      <c r="L4" s="9" t="str">
        <f t="shared" si="0"/>
        <v>https://academic.oup.com/mspecies/issue/number/3</v>
      </c>
      <c r="M4" s="11" t="str">
        <f>CONCATENATE("https://academic.oup.com/mspecies/issue/number/",I4)</f>
        <v>https://academic.oup.com/mspecies/issue/number/3</v>
      </c>
    </row>
    <row r="5" spans="1:13" ht="14.5" customHeight="1" x14ac:dyDescent="0.35">
      <c r="A5" s="1">
        <v>4</v>
      </c>
      <c r="B5" s="5" t="s">
        <v>945</v>
      </c>
      <c r="C5" s="5" t="s">
        <v>946</v>
      </c>
      <c r="D5" t="s">
        <v>1077</v>
      </c>
      <c r="E5" t="s">
        <v>1078</v>
      </c>
      <c r="F5" t="s">
        <v>3</v>
      </c>
      <c r="G5" s="1">
        <v>1971</v>
      </c>
      <c r="H5" s="1" t="s">
        <v>1049</v>
      </c>
      <c r="I5" s="1">
        <v>4</v>
      </c>
      <c r="J5" s="8" t="s">
        <v>2363</v>
      </c>
      <c r="K5" s="8" t="s">
        <v>2363</v>
      </c>
      <c r="L5" s="9" t="str">
        <f t="shared" si="0"/>
        <v>https://academic.oup.com/mspecies/issue/number/4</v>
      </c>
      <c r="M5" s="11" t="str">
        <f>CONCATENATE("https://academic.oup.com/mspecies/issue/number/",I5)</f>
        <v>https://academic.oup.com/mspecies/issue/number/4</v>
      </c>
    </row>
    <row r="6" spans="1:13" ht="14.5" customHeight="1" x14ac:dyDescent="0.35">
      <c r="A6" s="1">
        <v>5</v>
      </c>
      <c r="B6" s="5" t="s">
        <v>947</v>
      </c>
      <c r="C6" s="5" t="s">
        <v>948</v>
      </c>
      <c r="D6" t="s">
        <v>1079</v>
      </c>
      <c r="E6" t="s">
        <v>1080</v>
      </c>
      <c r="F6" t="s">
        <v>4</v>
      </c>
      <c r="G6" s="1">
        <v>1971</v>
      </c>
      <c r="H6" s="1" t="s">
        <v>1049</v>
      </c>
      <c r="I6" s="1">
        <v>5</v>
      </c>
      <c r="J6" s="8" t="s">
        <v>2364</v>
      </c>
      <c r="K6" s="8" t="s">
        <v>2364</v>
      </c>
      <c r="L6" s="9" t="str">
        <f t="shared" si="0"/>
        <v>https://academic.oup.com/mspecies/issue/number/5</v>
      </c>
      <c r="M6" s="11" t="str">
        <f>CONCATENATE("https://academic.oup.com/mspecies/issue/number/",I6)</f>
        <v>https://academic.oup.com/mspecies/issue/number/5</v>
      </c>
    </row>
    <row r="7" spans="1:13" ht="14.5" customHeight="1" x14ac:dyDescent="0.35">
      <c r="A7" s="1">
        <v>6</v>
      </c>
      <c r="B7" s="5" t="s">
        <v>949</v>
      </c>
      <c r="C7" s="5" t="s">
        <v>950</v>
      </c>
      <c r="D7" t="s">
        <v>1081</v>
      </c>
      <c r="E7" t="s">
        <v>1082</v>
      </c>
      <c r="F7" t="s">
        <v>5</v>
      </c>
      <c r="G7" s="1">
        <v>1971</v>
      </c>
      <c r="H7" s="1" t="s">
        <v>1049</v>
      </c>
      <c r="I7" s="1">
        <v>6</v>
      </c>
      <c r="J7" s="8" t="s">
        <v>2365</v>
      </c>
      <c r="K7" s="8" t="s">
        <v>2365</v>
      </c>
      <c r="L7" s="9" t="str">
        <f t="shared" si="0"/>
        <v>https://academic.oup.com/mspecies/issue/number/6</v>
      </c>
      <c r="M7" s="11" t="str">
        <f>CONCATENATE("https://academic.oup.com/mspecies/issue/number/",I7)</f>
        <v>https://academic.oup.com/mspecies/issue/number/6</v>
      </c>
    </row>
    <row r="8" spans="1:13" ht="14.5" customHeight="1" x14ac:dyDescent="0.35">
      <c r="A8" s="1">
        <v>7</v>
      </c>
      <c r="B8" s="5" t="s">
        <v>2314</v>
      </c>
      <c r="C8" s="5" t="s">
        <v>951</v>
      </c>
      <c r="D8" t="s">
        <v>1083</v>
      </c>
      <c r="E8" t="s">
        <v>1084</v>
      </c>
      <c r="F8" t="s">
        <v>6</v>
      </c>
      <c r="G8" s="1">
        <v>1971</v>
      </c>
      <c r="H8" s="1" t="s">
        <v>1049</v>
      </c>
      <c r="I8" s="1">
        <v>7</v>
      </c>
      <c r="J8" s="8" t="s">
        <v>2366</v>
      </c>
      <c r="K8" s="8" t="s">
        <v>2367</v>
      </c>
      <c r="L8" s="9" t="str">
        <f t="shared" si="0"/>
        <v>https://academic.oup.com/mspecies/issue/number/7</v>
      </c>
      <c r="M8" s="11" t="str">
        <f>CONCATENATE("https://academic.oup.com/mspecies/issue/number/",I8)</f>
        <v>https://academic.oup.com/mspecies/issue/number/7</v>
      </c>
    </row>
    <row r="9" spans="1:13" ht="14.5" customHeight="1" x14ac:dyDescent="0.35">
      <c r="A9" s="1">
        <v>8</v>
      </c>
      <c r="B9" s="5" t="s">
        <v>952</v>
      </c>
      <c r="C9" s="5" t="s">
        <v>953</v>
      </c>
      <c r="D9" t="s">
        <v>1085</v>
      </c>
      <c r="E9" t="s">
        <v>1086</v>
      </c>
      <c r="F9" t="s">
        <v>7</v>
      </c>
      <c r="G9" s="1">
        <v>1972</v>
      </c>
      <c r="H9" s="1" t="s">
        <v>1049</v>
      </c>
      <c r="I9" s="1">
        <v>8</v>
      </c>
      <c r="J9" s="8" t="s">
        <v>2363</v>
      </c>
      <c r="K9" s="8" t="s">
        <v>2363</v>
      </c>
      <c r="L9" s="9" t="str">
        <f t="shared" si="0"/>
        <v>https://academic.oup.com/mspecies/issue/number/8</v>
      </c>
      <c r="M9" s="11" t="str">
        <f>CONCATENATE("https://academic.oup.com/mspecies/issue/number/",I9)</f>
        <v>https://academic.oup.com/mspecies/issue/number/8</v>
      </c>
    </row>
    <row r="10" spans="1:13" ht="14.5" customHeight="1" x14ac:dyDescent="0.35">
      <c r="A10" s="1">
        <v>9</v>
      </c>
      <c r="B10" s="5" t="s">
        <v>2314</v>
      </c>
      <c r="C10" s="5" t="s">
        <v>944</v>
      </c>
      <c r="D10" t="s">
        <v>1075</v>
      </c>
      <c r="E10" t="s">
        <v>1087</v>
      </c>
      <c r="F10" t="s">
        <v>8</v>
      </c>
      <c r="G10" s="1">
        <v>1972</v>
      </c>
      <c r="H10" s="1" t="s">
        <v>1049</v>
      </c>
      <c r="I10" s="1">
        <v>9</v>
      </c>
      <c r="J10" s="8" t="s">
        <v>2368</v>
      </c>
      <c r="K10" s="8" t="s">
        <v>2368</v>
      </c>
      <c r="L10" s="9" t="str">
        <f t="shared" si="0"/>
        <v>https://academic.oup.com/mspecies/issue/number/9</v>
      </c>
      <c r="M10" s="11" t="str">
        <f>CONCATENATE("https://academic.oup.com/mspecies/issue/number/",I10)</f>
        <v>https://academic.oup.com/mspecies/issue/number/9</v>
      </c>
    </row>
    <row r="11" spans="1:13" ht="14.5" customHeight="1" x14ac:dyDescent="0.35">
      <c r="A11" s="1">
        <v>10</v>
      </c>
      <c r="B11" s="5" t="s">
        <v>954</v>
      </c>
      <c r="C11" s="5" t="s">
        <v>955</v>
      </c>
      <c r="D11" t="s">
        <v>1088</v>
      </c>
      <c r="E11" t="s">
        <v>1089</v>
      </c>
      <c r="F11" t="s">
        <v>9</v>
      </c>
      <c r="G11" s="1">
        <v>1972</v>
      </c>
      <c r="H11" s="1" t="s">
        <v>1049</v>
      </c>
      <c r="I11" s="1">
        <v>10</v>
      </c>
      <c r="J11" s="8" t="s">
        <v>3482</v>
      </c>
      <c r="K11" s="8" t="s">
        <v>3409</v>
      </c>
      <c r="L11" s="9" t="str">
        <f t="shared" si="0"/>
        <v>https://academic.oup.com/mspecies/issue/number/10</v>
      </c>
      <c r="M11" s="11" t="str">
        <f>CONCATENATE("https://academic.oup.com/mspecies/issue/number/",I11)</f>
        <v>https://academic.oup.com/mspecies/issue/number/10</v>
      </c>
    </row>
    <row r="12" spans="1:13" ht="14.5" customHeight="1" x14ac:dyDescent="0.35">
      <c r="A12" s="1">
        <v>11</v>
      </c>
      <c r="B12" s="5" t="s">
        <v>2314</v>
      </c>
      <c r="C12" s="5" t="s">
        <v>956</v>
      </c>
      <c r="D12" t="s">
        <v>1090</v>
      </c>
      <c r="E12" t="s">
        <v>1091</v>
      </c>
      <c r="F12" t="s">
        <v>10</v>
      </c>
      <c r="G12" s="1">
        <v>1972</v>
      </c>
      <c r="H12" s="1" t="s">
        <v>1049</v>
      </c>
      <c r="I12" s="1">
        <v>11</v>
      </c>
      <c r="J12" s="8" t="s">
        <v>3410</v>
      </c>
      <c r="K12" s="8" t="s">
        <v>3410</v>
      </c>
      <c r="L12" s="9" t="str">
        <f t="shared" si="0"/>
        <v>https://academic.oup.com/mspecies/issue/number/11</v>
      </c>
      <c r="M12" s="11" t="str">
        <f>CONCATENATE("https://academic.oup.com/mspecies/issue/number/",I12)</f>
        <v>https://academic.oup.com/mspecies/issue/number/11</v>
      </c>
    </row>
    <row r="13" spans="1:13" ht="14.5" customHeight="1" x14ac:dyDescent="0.35">
      <c r="A13" s="1">
        <v>12</v>
      </c>
      <c r="B13" s="5" t="s">
        <v>949</v>
      </c>
      <c r="C13" s="5" t="s">
        <v>957</v>
      </c>
      <c r="D13" t="s">
        <v>1092</v>
      </c>
      <c r="E13" t="s">
        <v>1093</v>
      </c>
      <c r="F13" t="s">
        <v>11</v>
      </c>
      <c r="G13" s="1">
        <v>1972</v>
      </c>
      <c r="H13" s="1" t="s">
        <v>1049</v>
      </c>
      <c r="I13" s="1">
        <v>12</v>
      </c>
      <c r="J13" s="8" t="s">
        <v>2369</v>
      </c>
      <c r="K13" s="8" t="s">
        <v>2369</v>
      </c>
      <c r="L13" s="9" t="str">
        <f t="shared" si="0"/>
        <v>https://academic.oup.com/mspecies/issue/number/12</v>
      </c>
      <c r="M13" s="11" t="str">
        <f>CONCATENATE("https://academic.oup.com/mspecies/issue/number/",I13)</f>
        <v>https://academic.oup.com/mspecies/issue/number/12</v>
      </c>
    </row>
    <row r="14" spans="1:13" ht="14.5" customHeight="1" x14ac:dyDescent="0.35">
      <c r="A14" s="1">
        <v>13</v>
      </c>
      <c r="B14" s="5" t="s">
        <v>941</v>
      </c>
      <c r="C14" s="5" t="s">
        <v>958</v>
      </c>
      <c r="D14" t="s">
        <v>1094</v>
      </c>
      <c r="E14" t="s">
        <v>1095</v>
      </c>
      <c r="F14" t="s">
        <v>12</v>
      </c>
      <c r="G14" s="1">
        <v>1972</v>
      </c>
      <c r="H14" s="1" t="s">
        <v>1049</v>
      </c>
      <c r="I14" s="1">
        <v>13</v>
      </c>
      <c r="J14" s="8" t="s">
        <v>2370</v>
      </c>
      <c r="K14" s="8" t="s">
        <v>2370</v>
      </c>
      <c r="L14" s="9" t="str">
        <f t="shared" si="0"/>
        <v>https://academic.oup.com/mspecies/issue/number/13</v>
      </c>
      <c r="M14" s="11" t="str">
        <f>CONCATENATE("https://academic.oup.com/mspecies/issue/number/",I14)</f>
        <v>https://academic.oup.com/mspecies/issue/number/13</v>
      </c>
    </row>
    <row r="15" spans="1:13" ht="14.5" customHeight="1" x14ac:dyDescent="0.35">
      <c r="A15" s="1">
        <v>14</v>
      </c>
      <c r="B15" s="5" t="s">
        <v>2314</v>
      </c>
      <c r="C15" s="5" t="s">
        <v>956</v>
      </c>
      <c r="D15" t="s">
        <v>1096</v>
      </c>
      <c r="E15" t="s">
        <v>1097</v>
      </c>
      <c r="F15" t="s">
        <v>13</v>
      </c>
      <c r="G15" s="1">
        <v>1972</v>
      </c>
      <c r="H15" s="1" t="s">
        <v>1049</v>
      </c>
      <c r="I15" s="1">
        <v>14</v>
      </c>
      <c r="J15" s="8" t="s">
        <v>3410</v>
      </c>
      <c r="K15" s="8" t="s">
        <v>3411</v>
      </c>
      <c r="L15" s="9" t="str">
        <f t="shared" si="0"/>
        <v>https://academic.oup.com/mspecies/issue/number/14</v>
      </c>
      <c r="M15" s="11" t="str">
        <f>CONCATENATE("https://academic.oup.com/mspecies/issue/number/",I15)</f>
        <v>https://academic.oup.com/mspecies/issue/number/14</v>
      </c>
    </row>
    <row r="16" spans="1:13" ht="14.5" customHeight="1" x14ac:dyDescent="0.35">
      <c r="A16" s="1">
        <v>15</v>
      </c>
      <c r="B16" s="5" t="s">
        <v>2314</v>
      </c>
      <c r="C16" s="5" t="s">
        <v>2318</v>
      </c>
      <c r="D16" t="s">
        <v>1098</v>
      </c>
      <c r="E16" t="s">
        <v>1099</v>
      </c>
      <c r="F16" t="s">
        <v>14</v>
      </c>
      <c r="G16" s="1">
        <v>1972</v>
      </c>
      <c r="H16" s="1" t="s">
        <v>1049</v>
      </c>
      <c r="I16" s="1">
        <v>15</v>
      </c>
      <c r="J16" s="8" t="s">
        <v>2371</v>
      </c>
      <c r="K16" s="8" t="s">
        <v>2371</v>
      </c>
      <c r="L16" s="9" t="str">
        <f t="shared" si="0"/>
        <v>https://academic.oup.com/mspecies/issue/number/15</v>
      </c>
      <c r="M16" s="11" t="str">
        <f>CONCATENATE("https://academic.oup.com/mspecies/issue/number/",I16)</f>
        <v>https://academic.oup.com/mspecies/issue/number/15</v>
      </c>
    </row>
    <row r="17" spans="1:13" ht="14.5" customHeight="1" x14ac:dyDescent="0.35">
      <c r="A17" s="1">
        <v>16</v>
      </c>
      <c r="B17" s="5" t="s">
        <v>2313</v>
      </c>
      <c r="C17" s="5" t="s">
        <v>943</v>
      </c>
      <c r="D17" t="s">
        <v>1100</v>
      </c>
      <c r="E17" t="s">
        <v>1101</v>
      </c>
      <c r="F17" t="s">
        <v>15</v>
      </c>
      <c r="G17" s="1">
        <v>1972</v>
      </c>
      <c r="H17" s="1" t="s">
        <v>1049</v>
      </c>
      <c r="I17" s="1">
        <v>16</v>
      </c>
      <c r="J17" s="8" t="s">
        <v>2361</v>
      </c>
      <c r="K17" s="8" t="s">
        <v>3412</v>
      </c>
      <c r="L17" s="9" t="str">
        <f t="shared" si="0"/>
        <v>https://academic.oup.com/mspecies/issue/number/16</v>
      </c>
      <c r="M17" s="11" t="str">
        <f>CONCATENATE("https://academic.oup.com/mspecies/issue/number/",I17)</f>
        <v>https://academic.oup.com/mspecies/issue/number/16</v>
      </c>
    </row>
    <row r="18" spans="1:13" ht="14.5" customHeight="1" x14ac:dyDescent="0.35">
      <c r="A18" s="1">
        <v>17</v>
      </c>
      <c r="B18" s="5" t="s">
        <v>2313</v>
      </c>
      <c r="C18" s="5" t="s">
        <v>943</v>
      </c>
      <c r="D18" t="s">
        <v>1102</v>
      </c>
      <c r="E18" t="s">
        <v>1103</v>
      </c>
      <c r="F18" t="s">
        <v>16</v>
      </c>
      <c r="G18" s="1">
        <v>1972</v>
      </c>
      <c r="H18" s="1" t="s">
        <v>1049</v>
      </c>
      <c r="I18" s="1">
        <v>17</v>
      </c>
      <c r="J18" s="8" t="s">
        <v>2361</v>
      </c>
      <c r="K18" s="8" t="s">
        <v>3412</v>
      </c>
      <c r="L18" s="9" t="str">
        <f t="shared" si="0"/>
        <v>https://academic.oup.com/mspecies/issue/number/17</v>
      </c>
      <c r="M18" s="11" t="str">
        <f>CONCATENATE("https://academic.oup.com/mspecies/issue/number/",I18)</f>
        <v>https://academic.oup.com/mspecies/issue/number/17</v>
      </c>
    </row>
    <row r="19" spans="1:13" ht="14.5" customHeight="1" x14ac:dyDescent="0.35">
      <c r="A19" s="1">
        <v>18</v>
      </c>
      <c r="B19" s="5" t="s">
        <v>941</v>
      </c>
      <c r="C19" s="5" t="s">
        <v>942</v>
      </c>
      <c r="D19" t="s">
        <v>1104</v>
      </c>
      <c r="E19" t="s">
        <v>1105</v>
      </c>
      <c r="F19" t="s">
        <v>17</v>
      </c>
      <c r="G19" s="1">
        <v>1972</v>
      </c>
      <c r="H19" s="1" t="s">
        <v>1049</v>
      </c>
      <c r="I19" s="1">
        <v>18</v>
      </c>
      <c r="J19" s="8" t="s">
        <v>2372</v>
      </c>
      <c r="K19" s="8" t="s">
        <v>2373</v>
      </c>
      <c r="L19" s="9" t="str">
        <f t="shared" si="0"/>
        <v>https://academic.oup.com/mspecies/issue/number/18</v>
      </c>
      <c r="M19" s="11" t="str">
        <f>CONCATENATE("https://academic.oup.com/mspecies/issue/number/",I19)</f>
        <v>https://academic.oup.com/mspecies/issue/number/18</v>
      </c>
    </row>
    <row r="20" spans="1:13" ht="14.5" customHeight="1" x14ac:dyDescent="0.35">
      <c r="A20" s="1">
        <v>19</v>
      </c>
      <c r="B20" s="5" t="s">
        <v>941</v>
      </c>
      <c r="C20" s="5" t="s">
        <v>959</v>
      </c>
      <c r="D20" t="s">
        <v>1106</v>
      </c>
      <c r="E20" t="s">
        <v>1107</v>
      </c>
      <c r="F20" t="s">
        <v>18</v>
      </c>
      <c r="G20" s="1">
        <v>1972</v>
      </c>
      <c r="H20" s="1" t="s">
        <v>1049</v>
      </c>
      <c r="I20" s="1">
        <v>19</v>
      </c>
      <c r="J20" s="8" t="s">
        <v>2374</v>
      </c>
      <c r="K20" s="8" t="s">
        <v>2374</v>
      </c>
      <c r="L20" s="9" t="str">
        <f t="shared" si="0"/>
        <v>https://academic.oup.com/mspecies/issue/number/19</v>
      </c>
      <c r="M20" s="11" t="str">
        <f>CONCATENATE("https://academic.oup.com/mspecies/issue/number/",I20)</f>
        <v>https://academic.oup.com/mspecies/issue/number/19</v>
      </c>
    </row>
    <row r="21" spans="1:13" ht="14.5" customHeight="1" x14ac:dyDescent="0.35">
      <c r="A21" s="1">
        <v>20</v>
      </c>
      <c r="B21" s="5" t="s">
        <v>949</v>
      </c>
      <c r="C21" s="5" t="s">
        <v>960</v>
      </c>
      <c r="D21" t="s">
        <v>1108</v>
      </c>
      <c r="E21" t="s">
        <v>1109</v>
      </c>
      <c r="F21" t="s">
        <v>19</v>
      </c>
      <c r="G21" s="1">
        <v>1972</v>
      </c>
      <c r="H21" s="1" t="s">
        <v>1049</v>
      </c>
      <c r="I21" s="1">
        <v>20</v>
      </c>
      <c r="J21" s="8" t="s">
        <v>2375</v>
      </c>
      <c r="K21" s="8" t="s">
        <v>2375</v>
      </c>
      <c r="L21" s="9" t="str">
        <f t="shared" si="0"/>
        <v>https://academic.oup.com/mspecies/issue/number/20</v>
      </c>
      <c r="M21" s="11" t="str">
        <f>CONCATENATE("https://academic.oup.com/mspecies/issue/number/",I21)</f>
        <v>https://academic.oup.com/mspecies/issue/number/20</v>
      </c>
    </row>
    <row r="22" spans="1:13" ht="14.5" customHeight="1" x14ac:dyDescent="0.35">
      <c r="A22" s="1">
        <v>21</v>
      </c>
      <c r="B22" s="5" t="s">
        <v>952</v>
      </c>
      <c r="C22" s="5" t="s">
        <v>953</v>
      </c>
      <c r="D22" t="s">
        <v>1110</v>
      </c>
      <c r="E22" t="s">
        <v>1111</v>
      </c>
      <c r="F22" t="s">
        <v>20</v>
      </c>
      <c r="G22" s="1">
        <v>1972</v>
      </c>
      <c r="H22" s="1" t="s">
        <v>1049</v>
      </c>
      <c r="I22" s="1">
        <v>21</v>
      </c>
      <c r="J22" s="8" t="s">
        <v>2363</v>
      </c>
      <c r="K22" s="8" t="s">
        <v>2376</v>
      </c>
      <c r="L22" s="9" t="str">
        <f t="shared" si="0"/>
        <v>https://academic.oup.com/mspecies/issue/number/21</v>
      </c>
      <c r="M22" s="11" t="str">
        <f>CONCATENATE("https://academic.oup.com/mspecies/issue/number/",I22)</f>
        <v>https://academic.oup.com/mspecies/issue/number/21</v>
      </c>
    </row>
    <row r="23" spans="1:13" ht="14.5" customHeight="1" x14ac:dyDescent="0.35">
      <c r="A23" s="1">
        <v>22</v>
      </c>
      <c r="B23" s="5" t="s">
        <v>949</v>
      </c>
      <c r="C23" s="5" t="s">
        <v>961</v>
      </c>
      <c r="D23" t="s">
        <v>1112</v>
      </c>
      <c r="E23" t="s">
        <v>1113</v>
      </c>
      <c r="F23" t="s">
        <v>21</v>
      </c>
      <c r="G23" s="1">
        <v>1972</v>
      </c>
      <c r="H23" s="1" t="s">
        <v>1049</v>
      </c>
      <c r="I23" s="1">
        <v>22</v>
      </c>
      <c r="J23" s="8" t="s">
        <v>2377</v>
      </c>
      <c r="K23" s="8" t="s">
        <v>2378</v>
      </c>
      <c r="L23" s="9" t="str">
        <f t="shared" si="0"/>
        <v>https://academic.oup.com/mspecies/issue/number/22</v>
      </c>
      <c r="M23" s="11" t="str">
        <f>CONCATENATE("https://academic.oup.com/mspecies/issue/number/",I23)</f>
        <v>https://academic.oup.com/mspecies/issue/number/22</v>
      </c>
    </row>
    <row r="24" spans="1:13" ht="14.5" customHeight="1" x14ac:dyDescent="0.35">
      <c r="A24" s="1">
        <v>23</v>
      </c>
      <c r="B24" s="5" t="s">
        <v>941</v>
      </c>
      <c r="C24" s="5" t="s">
        <v>959</v>
      </c>
      <c r="D24" t="s">
        <v>1114</v>
      </c>
      <c r="E24" t="s">
        <v>1115</v>
      </c>
      <c r="F24" t="s">
        <v>22</v>
      </c>
      <c r="G24" s="1">
        <v>1972</v>
      </c>
      <c r="H24" s="1" t="s">
        <v>1049</v>
      </c>
      <c r="I24" s="1">
        <v>23</v>
      </c>
      <c r="J24" s="8" t="s">
        <v>2379</v>
      </c>
      <c r="K24" s="8" t="s">
        <v>2379</v>
      </c>
      <c r="L24" s="9" t="str">
        <f t="shared" si="0"/>
        <v>https://academic.oup.com/mspecies/issue/number/23</v>
      </c>
      <c r="M24" s="11" t="str">
        <f>CONCATENATE("https://academic.oup.com/mspecies/issue/number/",I24)</f>
        <v>https://academic.oup.com/mspecies/issue/number/23</v>
      </c>
    </row>
    <row r="25" spans="1:13" ht="14.5" customHeight="1" x14ac:dyDescent="0.35">
      <c r="A25" s="1">
        <v>24</v>
      </c>
      <c r="B25" s="5" t="s">
        <v>941</v>
      </c>
      <c r="C25" s="5" t="s">
        <v>942</v>
      </c>
      <c r="D25" t="s">
        <v>1116</v>
      </c>
      <c r="E25" t="s">
        <v>1117</v>
      </c>
      <c r="F25" t="s">
        <v>23</v>
      </c>
      <c r="G25" s="1">
        <v>1973</v>
      </c>
      <c r="H25" s="1" t="s">
        <v>1049</v>
      </c>
      <c r="I25" s="1">
        <v>24</v>
      </c>
      <c r="J25" s="8" t="s">
        <v>3417</v>
      </c>
      <c r="K25" s="8" t="s">
        <v>3413</v>
      </c>
      <c r="L25" s="9" t="str">
        <f t="shared" si="0"/>
        <v>https://academic.oup.com/mspecies/issue/number/24</v>
      </c>
      <c r="M25" s="11" t="str">
        <f>CONCATENATE("https://academic.oup.com/mspecies/issue/number/",I25)</f>
        <v>https://academic.oup.com/mspecies/issue/number/24</v>
      </c>
    </row>
    <row r="26" spans="1:13" ht="14.5" customHeight="1" x14ac:dyDescent="0.35">
      <c r="A26" s="1">
        <v>25</v>
      </c>
      <c r="B26" s="5" t="s">
        <v>2314</v>
      </c>
      <c r="C26" s="5" t="s">
        <v>951</v>
      </c>
      <c r="D26" t="s">
        <v>1083</v>
      </c>
      <c r="E26" t="s">
        <v>1118</v>
      </c>
      <c r="F26" t="s">
        <v>24</v>
      </c>
      <c r="G26" s="1">
        <v>1973</v>
      </c>
      <c r="H26" s="1" t="s">
        <v>1049</v>
      </c>
      <c r="I26" s="1">
        <v>25</v>
      </c>
      <c r="J26" s="8" t="s">
        <v>2380</v>
      </c>
      <c r="K26" s="8" t="s">
        <v>2381</v>
      </c>
      <c r="L26" s="9" t="str">
        <f t="shared" si="0"/>
        <v>https://academic.oup.com/mspecies/issue/number/25</v>
      </c>
      <c r="M26" s="11" t="str">
        <f>CONCATENATE("https://academic.oup.com/mspecies/issue/number/",I26)</f>
        <v>https://academic.oup.com/mspecies/issue/number/25</v>
      </c>
    </row>
    <row r="27" spans="1:13" ht="14.5" customHeight="1" x14ac:dyDescent="0.35">
      <c r="A27" s="1">
        <v>26</v>
      </c>
      <c r="B27" s="5" t="s">
        <v>949</v>
      </c>
      <c r="C27" s="5" t="s">
        <v>962</v>
      </c>
      <c r="D27" t="s">
        <v>1119</v>
      </c>
      <c r="E27" t="s">
        <v>1120</v>
      </c>
      <c r="F27" t="s">
        <v>25</v>
      </c>
      <c r="G27" s="1">
        <v>1973</v>
      </c>
      <c r="H27" s="1" t="s">
        <v>1049</v>
      </c>
      <c r="I27" s="1">
        <v>26</v>
      </c>
      <c r="J27" s="8" t="s">
        <v>2382</v>
      </c>
      <c r="K27" s="8" t="s">
        <v>2382</v>
      </c>
      <c r="L27" s="9" t="str">
        <f t="shared" si="0"/>
        <v>https://academic.oup.com/mspecies/issue/number/26</v>
      </c>
      <c r="M27" s="11" t="str">
        <f>CONCATENATE("https://academic.oup.com/mspecies/issue/number/",I27)</f>
        <v>https://academic.oup.com/mspecies/issue/number/26</v>
      </c>
    </row>
    <row r="28" spans="1:13" ht="14.5" customHeight="1" x14ac:dyDescent="0.35">
      <c r="A28" s="1">
        <v>27</v>
      </c>
      <c r="B28" s="5" t="s">
        <v>2313</v>
      </c>
      <c r="C28" s="5" t="s">
        <v>943</v>
      </c>
      <c r="D28" t="s">
        <v>1073</v>
      </c>
      <c r="E28" t="s">
        <v>1121</v>
      </c>
      <c r="F28" t="s">
        <v>26</v>
      </c>
      <c r="G28" s="1">
        <v>1973</v>
      </c>
      <c r="H28" s="1" t="s">
        <v>1049</v>
      </c>
      <c r="I28" s="1">
        <v>27</v>
      </c>
      <c r="J28" s="8" t="s">
        <v>2383</v>
      </c>
      <c r="K28" s="8" t="s">
        <v>2383</v>
      </c>
      <c r="L28" s="9" t="str">
        <f t="shared" si="0"/>
        <v>https://academic.oup.com/mspecies/issue/number/27</v>
      </c>
      <c r="M28" s="11" t="str">
        <f>CONCATENATE("https://academic.oup.com/mspecies/issue/number/",I28)</f>
        <v>https://academic.oup.com/mspecies/issue/number/27</v>
      </c>
    </row>
    <row r="29" spans="1:13" ht="14.5" customHeight="1" x14ac:dyDescent="0.35">
      <c r="A29" s="1">
        <v>28</v>
      </c>
      <c r="B29" s="5" t="s">
        <v>2313</v>
      </c>
      <c r="C29" s="5" t="s">
        <v>943</v>
      </c>
      <c r="D29" t="s">
        <v>1122</v>
      </c>
      <c r="E29" t="s">
        <v>1123</v>
      </c>
      <c r="F29" t="s">
        <v>27</v>
      </c>
      <c r="G29" s="1">
        <v>1973</v>
      </c>
      <c r="H29" s="1" t="s">
        <v>1049</v>
      </c>
      <c r="I29" s="1">
        <v>28</v>
      </c>
      <c r="J29" s="8" t="s">
        <v>2384</v>
      </c>
      <c r="K29" s="8" t="s">
        <v>2384</v>
      </c>
      <c r="L29" s="9" t="str">
        <f t="shared" si="0"/>
        <v>https://academic.oup.com/mspecies/issue/number/28</v>
      </c>
      <c r="M29" s="11" t="str">
        <f>CONCATENATE("https://academic.oup.com/mspecies/issue/number/",I29)</f>
        <v>https://academic.oup.com/mspecies/issue/number/28</v>
      </c>
    </row>
    <row r="30" spans="1:13" ht="14.5" customHeight="1" x14ac:dyDescent="0.35">
      <c r="A30" s="1">
        <v>29</v>
      </c>
      <c r="B30" s="5" t="s">
        <v>2314</v>
      </c>
      <c r="C30" s="5" t="s">
        <v>963</v>
      </c>
      <c r="D30" t="s">
        <v>1124</v>
      </c>
      <c r="E30" t="s">
        <v>1125</v>
      </c>
      <c r="F30" t="s">
        <v>28</v>
      </c>
      <c r="G30" s="1">
        <v>1973</v>
      </c>
      <c r="H30" s="1" t="s">
        <v>1049</v>
      </c>
      <c r="I30" s="1">
        <v>29</v>
      </c>
      <c r="J30" s="8" t="s">
        <v>2385</v>
      </c>
      <c r="K30" s="8" t="s">
        <v>2385</v>
      </c>
      <c r="L30" s="9" t="str">
        <f t="shared" si="0"/>
        <v>https://academic.oup.com/mspecies/issue/number/29</v>
      </c>
      <c r="M30" s="11" t="str">
        <f>CONCATENATE("https://academic.oup.com/mspecies/issue/number/",I30)</f>
        <v>https://academic.oup.com/mspecies/issue/number/29</v>
      </c>
    </row>
    <row r="31" spans="1:13" ht="14.5" customHeight="1" x14ac:dyDescent="0.35">
      <c r="A31" s="1">
        <v>30</v>
      </c>
      <c r="B31" s="5" t="s">
        <v>964</v>
      </c>
      <c r="C31" s="5" t="s">
        <v>965</v>
      </c>
      <c r="D31" t="s">
        <v>1126</v>
      </c>
      <c r="E31" t="s">
        <v>1127</v>
      </c>
      <c r="F31" t="s">
        <v>29</v>
      </c>
      <c r="G31" s="1">
        <v>1973</v>
      </c>
      <c r="H31" s="1" t="s">
        <v>1049</v>
      </c>
      <c r="I31" s="1">
        <v>30</v>
      </c>
      <c r="J31" s="8" t="s">
        <v>2386</v>
      </c>
      <c r="K31" s="8" t="s">
        <v>2386</v>
      </c>
      <c r="L31" s="9" t="str">
        <f t="shared" si="0"/>
        <v>https://academic.oup.com/mspecies/issue/number/30</v>
      </c>
      <c r="M31" s="11" t="str">
        <f>CONCATENATE("https://academic.oup.com/mspecies/issue/number/",I31)</f>
        <v>https://academic.oup.com/mspecies/issue/number/30</v>
      </c>
    </row>
    <row r="32" spans="1:13" ht="14.5" customHeight="1" x14ac:dyDescent="0.35">
      <c r="A32" s="1">
        <v>31</v>
      </c>
      <c r="B32" s="5" t="s">
        <v>947</v>
      </c>
      <c r="C32" s="5" t="s">
        <v>966</v>
      </c>
      <c r="D32" t="s">
        <v>1128</v>
      </c>
      <c r="E32" t="s">
        <v>1129</v>
      </c>
      <c r="F32" t="s">
        <v>30</v>
      </c>
      <c r="G32" s="1">
        <v>1973</v>
      </c>
      <c r="H32" s="1" t="s">
        <v>1049</v>
      </c>
      <c r="I32" s="1">
        <v>31</v>
      </c>
      <c r="J32" s="8" t="s">
        <v>2387</v>
      </c>
      <c r="K32" s="8" t="s">
        <v>2387</v>
      </c>
      <c r="L32" s="9" t="str">
        <f t="shared" si="0"/>
        <v>https://academic.oup.com/mspecies/issue/number/31</v>
      </c>
      <c r="M32" s="11" t="str">
        <f>CONCATENATE("https://academic.oup.com/mspecies/issue/number/",I32)</f>
        <v>https://academic.oup.com/mspecies/issue/number/31</v>
      </c>
    </row>
    <row r="33" spans="1:13" ht="14.5" customHeight="1" x14ac:dyDescent="0.35">
      <c r="A33" s="1">
        <v>32</v>
      </c>
      <c r="B33" s="5" t="s">
        <v>941</v>
      </c>
      <c r="C33" s="5" t="s">
        <v>942</v>
      </c>
      <c r="D33" t="s">
        <v>1130</v>
      </c>
      <c r="E33" t="s">
        <v>1131</v>
      </c>
      <c r="F33" t="s">
        <v>31</v>
      </c>
      <c r="G33" s="1">
        <v>1974</v>
      </c>
      <c r="H33" s="1" t="s">
        <v>1049</v>
      </c>
      <c r="I33" s="1">
        <v>32</v>
      </c>
      <c r="J33" s="8" t="s">
        <v>3417</v>
      </c>
      <c r="K33" s="8" t="s">
        <v>3414</v>
      </c>
      <c r="L33" s="9" t="str">
        <f t="shared" si="0"/>
        <v>https://academic.oup.com/mspecies/issue/number/32</v>
      </c>
      <c r="M33" s="11" t="str">
        <f>CONCATENATE("https://academic.oup.com/mspecies/issue/number/",I33)</f>
        <v>https://academic.oup.com/mspecies/issue/number/32</v>
      </c>
    </row>
    <row r="34" spans="1:13" ht="14.5" customHeight="1" x14ac:dyDescent="0.35">
      <c r="A34" s="1">
        <v>33</v>
      </c>
      <c r="B34" s="5" t="s">
        <v>2313</v>
      </c>
      <c r="C34" s="5" t="s">
        <v>943</v>
      </c>
      <c r="D34" t="s">
        <v>1132</v>
      </c>
      <c r="E34" t="s">
        <v>1133</v>
      </c>
      <c r="F34" t="s">
        <v>32</v>
      </c>
      <c r="G34" s="1">
        <v>1974</v>
      </c>
      <c r="H34" s="1" t="s">
        <v>1049</v>
      </c>
      <c r="I34" s="1">
        <v>33</v>
      </c>
      <c r="J34" s="8" t="s">
        <v>2382</v>
      </c>
      <c r="K34" s="8" t="s">
        <v>2382</v>
      </c>
      <c r="L34" s="9" t="str">
        <f t="shared" si="0"/>
        <v>https://academic.oup.com/mspecies/issue/number/33</v>
      </c>
      <c r="M34" s="11" t="str">
        <f>CONCATENATE("https://academic.oup.com/mspecies/issue/number/",I34)</f>
        <v>https://academic.oup.com/mspecies/issue/number/33</v>
      </c>
    </row>
    <row r="35" spans="1:13" ht="14.5" customHeight="1" x14ac:dyDescent="0.35">
      <c r="A35" s="1">
        <v>34</v>
      </c>
      <c r="B35" s="5" t="s">
        <v>967</v>
      </c>
      <c r="C35" s="5" t="s">
        <v>968</v>
      </c>
      <c r="D35" t="s">
        <v>1134</v>
      </c>
      <c r="E35" t="s">
        <v>1135</v>
      </c>
      <c r="F35" t="s">
        <v>33</v>
      </c>
      <c r="G35" s="1">
        <v>1974</v>
      </c>
      <c r="H35" s="1" t="s">
        <v>1049</v>
      </c>
      <c r="I35" s="1">
        <v>34</v>
      </c>
      <c r="J35" s="8" t="s">
        <v>2388</v>
      </c>
      <c r="K35" s="8" t="s">
        <v>2388</v>
      </c>
      <c r="L35" s="9" t="str">
        <f t="shared" si="0"/>
        <v>https://academic.oup.com/mspecies/issue/number/34</v>
      </c>
      <c r="M35" s="11" t="str">
        <f>CONCATENATE("https://academic.oup.com/mspecies/issue/number/",I35)</f>
        <v>https://academic.oup.com/mspecies/issue/number/34</v>
      </c>
    </row>
    <row r="36" spans="1:13" ht="14.5" customHeight="1" x14ac:dyDescent="0.35">
      <c r="A36" s="1">
        <v>35</v>
      </c>
      <c r="B36" s="5" t="s">
        <v>2314</v>
      </c>
      <c r="C36" s="5" t="s">
        <v>969</v>
      </c>
      <c r="D36" t="s">
        <v>1136</v>
      </c>
      <c r="E36" t="s">
        <v>1137</v>
      </c>
      <c r="F36" t="s">
        <v>34</v>
      </c>
      <c r="G36" s="1">
        <v>1974</v>
      </c>
      <c r="H36" s="1" t="s">
        <v>1049</v>
      </c>
      <c r="I36" s="1">
        <v>35</v>
      </c>
      <c r="J36" s="8" t="s">
        <v>2389</v>
      </c>
      <c r="K36" s="8" t="s">
        <v>2390</v>
      </c>
      <c r="L36" s="9" t="str">
        <f t="shared" si="0"/>
        <v>https://academic.oup.com/mspecies/issue/number/35</v>
      </c>
      <c r="M36" s="11" t="str">
        <f>CONCATENATE("https://academic.oup.com/mspecies/issue/number/",I36)</f>
        <v>https://academic.oup.com/mspecies/issue/number/35</v>
      </c>
    </row>
    <row r="37" spans="1:13" ht="14.5" customHeight="1" x14ac:dyDescent="0.35">
      <c r="A37" s="1">
        <v>36</v>
      </c>
      <c r="B37" s="5" t="s">
        <v>2314</v>
      </c>
      <c r="C37" s="5" t="s">
        <v>969</v>
      </c>
      <c r="D37" t="s">
        <v>1136</v>
      </c>
      <c r="E37" t="s">
        <v>1138</v>
      </c>
      <c r="F37" t="s">
        <v>35</v>
      </c>
      <c r="G37" s="1">
        <v>1974</v>
      </c>
      <c r="H37" s="1" t="s">
        <v>1049</v>
      </c>
      <c r="I37" s="1">
        <v>36</v>
      </c>
      <c r="J37" s="8" t="s">
        <v>2391</v>
      </c>
      <c r="K37" s="8" t="s">
        <v>2390</v>
      </c>
      <c r="L37" s="9" t="str">
        <f t="shared" si="0"/>
        <v>https://academic.oup.com/mspecies/issue/number/36</v>
      </c>
      <c r="M37" s="11" t="str">
        <f>CONCATENATE("https://academic.oup.com/mspecies/issue/number/",I37)</f>
        <v>https://academic.oup.com/mspecies/issue/number/36</v>
      </c>
    </row>
    <row r="38" spans="1:13" ht="14.5" customHeight="1" x14ac:dyDescent="0.35">
      <c r="A38" s="1">
        <v>37</v>
      </c>
      <c r="B38" s="5" t="s">
        <v>949</v>
      </c>
      <c r="C38" s="5" t="s">
        <v>961</v>
      </c>
      <c r="D38" t="s">
        <v>1112</v>
      </c>
      <c r="E38" t="s">
        <v>1139</v>
      </c>
      <c r="F38" t="s">
        <v>36</v>
      </c>
      <c r="G38" s="1">
        <v>1974</v>
      </c>
      <c r="H38" s="1" t="s">
        <v>1049</v>
      </c>
      <c r="I38" s="1">
        <v>37</v>
      </c>
      <c r="J38" s="8" t="s">
        <v>2392</v>
      </c>
      <c r="K38" s="8" t="s">
        <v>2392</v>
      </c>
      <c r="L38" s="9" t="str">
        <f t="shared" si="0"/>
        <v>https://academic.oup.com/mspecies/issue/number/37</v>
      </c>
      <c r="M38" s="11" t="str">
        <f>CONCATENATE("https://academic.oup.com/mspecies/issue/number/",I38)</f>
        <v>https://academic.oup.com/mspecies/issue/number/37</v>
      </c>
    </row>
    <row r="39" spans="1:13" ht="14.5" customHeight="1" x14ac:dyDescent="0.35">
      <c r="A39" s="1">
        <v>38</v>
      </c>
      <c r="B39" s="5" t="s">
        <v>947</v>
      </c>
      <c r="C39" s="5" t="s">
        <v>966</v>
      </c>
      <c r="D39" t="s">
        <v>1140</v>
      </c>
      <c r="E39" t="s">
        <v>1141</v>
      </c>
      <c r="F39" t="s">
        <v>37</v>
      </c>
      <c r="G39" s="1">
        <v>1974</v>
      </c>
      <c r="H39" s="1" t="s">
        <v>1049</v>
      </c>
      <c r="I39" s="1">
        <v>38</v>
      </c>
      <c r="J39" s="8" t="s">
        <v>2393</v>
      </c>
      <c r="K39" s="8" t="s">
        <v>2393</v>
      </c>
      <c r="L39" s="9" t="str">
        <f t="shared" si="0"/>
        <v>https://academic.oup.com/mspecies/issue/number/38</v>
      </c>
      <c r="M39" s="11" t="str">
        <f>CONCATENATE("https://academic.oup.com/mspecies/issue/number/",I39)</f>
        <v>https://academic.oup.com/mspecies/issue/number/38</v>
      </c>
    </row>
    <row r="40" spans="1:13" ht="14.5" customHeight="1" x14ac:dyDescent="0.35">
      <c r="A40" s="1">
        <v>39</v>
      </c>
      <c r="B40" s="5" t="s">
        <v>941</v>
      </c>
      <c r="C40" s="5" t="s">
        <v>959</v>
      </c>
      <c r="D40" t="s">
        <v>1142</v>
      </c>
      <c r="E40" t="s">
        <v>1143</v>
      </c>
      <c r="F40" t="s">
        <v>38</v>
      </c>
      <c r="G40" s="1">
        <v>1974</v>
      </c>
      <c r="H40" s="1" t="s">
        <v>1049</v>
      </c>
      <c r="I40" s="1">
        <v>39</v>
      </c>
      <c r="J40" s="8" t="s">
        <v>2394</v>
      </c>
      <c r="K40" s="8" t="s">
        <v>2395</v>
      </c>
      <c r="L40" s="9" t="str">
        <f t="shared" si="0"/>
        <v>https://academic.oup.com/mspecies/issue/number/39</v>
      </c>
      <c r="M40" s="11" t="str">
        <f>CONCATENATE("https://academic.oup.com/mspecies/issue/number/",I40)</f>
        <v>https://academic.oup.com/mspecies/issue/number/39</v>
      </c>
    </row>
    <row r="41" spans="1:13" ht="14.5" customHeight="1" x14ac:dyDescent="0.35">
      <c r="A41" s="1">
        <v>40</v>
      </c>
      <c r="B41" s="5" t="s">
        <v>970</v>
      </c>
      <c r="C41" s="5" t="s">
        <v>971</v>
      </c>
      <c r="D41" t="s">
        <v>1144</v>
      </c>
      <c r="E41" t="s">
        <v>1145</v>
      </c>
      <c r="F41" t="s">
        <v>39</v>
      </c>
      <c r="G41" s="1">
        <v>1974</v>
      </c>
      <c r="H41" s="1" t="s">
        <v>1049</v>
      </c>
      <c r="I41" s="1">
        <v>40</v>
      </c>
      <c r="J41" s="8" t="s">
        <v>2396</v>
      </c>
      <c r="K41" s="8" t="s">
        <v>2396</v>
      </c>
      <c r="L41" s="9" t="str">
        <f t="shared" si="0"/>
        <v>https://academic.oup.com/mspecies/issue/number/40</v>
      </c>
      <c r="M41" s="11" t="str">
        <f>CONCATENATE("https://academic.oup.com/mspecies/issue/number/",I41)</f>
        <v>https://academic.oup.com/mspecies/issue/number/40</v>
      </c>
    </row>
    <row r="42" spans="1:13" ht="14.5" customHeight="1" x14ac:dyDescent="0.35">
      <c r="A42" s="1">
        <v>41</v>
      </c>
      <c r="B42" s="5" t="s">
        <v>2314</v>
      </c>
      <c r="C42" s="5" t="s">
        <v>2318</v>
      </c>
      <c r="D42" t="s">
        <v>1146</v>
      </c>
      <c r="E42" t="s">
        <v>1099</v>
      </c>
      <c r="F42" t="s">
        <v>40</v>
      </c>
      <c r="G42" s="1">
        <v>1974</v>
      </c>
      <c r="H42" s="1" t="s">
        <v>1049</v>
      </c>
      <c r="I42" s="1">
        <v>41</v>
      </c>
      <c r="J42" s="8" t="s">
        <v>2372</v>
      </c>
      <c r="K42" s="8" t="s">
        <v>2397</v>
      </c>
      <c r="L42" s="9" t="str">
        <f t="shared" si="0"/>
        <v>https://academic.oup.com/mspecies/issue/number/41</v>
      </c>
      <c r="M42" s="11" t="str">
        <f>CONCATENATE("https://academic.oup.com/mspecies/issue/number/",I42)</f>
        <v>https://academic.oup.com/mspecies/issue/number/41</v>
      </c>
    </row>
    <row r="43" spans="1:13" ht="14.5" customHeight="1" x14ac:dyDescent="0.35">
      <c r="A43" s="1">
        <v>42</v>
      </c>
      <c r="B43" s="5" t="s">
        <v>954</v>
      </c>
      <c r="C43" s="5" t="s">
        <v>972</v>
      </c>
      <c r="D43" t="s">
        <v>1147</v>
      </c>
      <c r="E43" t="s">
        <v>1148</v>
      </c>
      <c r="F43" t="s">
        <v>41</v>
      </c>
      <c r="G43" s="1">
        <v>1974</v>
      </c>
      <c r="H43" s="1" t="s">
        <v>1049</v>
      </c>
      <c r="I43" s="1">
        <v>42</v>
      </c>
      <c r="J43" s="8" t="s">
        <v>2398</v>
      </c>
      <c r="K43" s="8" t="s">
        <v>2399</v>
      </c>
      <c r="L43" s="9" t="str">
        <f t="shared" si="0"/>
        <v>https://academic.oup.com/mspecies/issue/number/42</v>
      </c>
      <c r="M43" s="11" t="str">
        <f>CONCATENATE("https://academic.oup.com/mspecies/issue/number/",I43)</f>
        <v>https://academic.oup.com/mspecies/issue/number/42</v>
      </c>
    </row>
    <row r="44" spans="1:13" ht="14.5" customHeight="1" x14ac:dyDescent="0.35">
      <c r="A44" s="1">
        <v>43</v>
      </c>
      <c r="B44" s="5" t="s">
        <v>2313</v>
      </c>
      <c r="C44" s="5" t="s">
        <v>943</v>
      </c>
      <c r="D44" t="s">
        <v>1122</v>
      </c>
      <c r="E44" t="s">
        <v>1149</v>
      </c>
      <c r="F44" t="s">
        <v>42</v>
      </c>
      <c r="G44" s="1">
        <v>1974</v>
      </c>
      <c r="H44" s="1" t="s">
        <v>1049</v>
      </c>
      <c r="I44" s="1">
        <v>43</v>
      </c>
      <c r="J44" s="8" t="s">
        <v>3410</v>
      </c>
      <c r="K44" s="8" t="s">
        <v>3410</v>
      </c>
      <c r="L44" s="9" t="str">
        <f>HYPERLINK(M44)</f>
        <v>https://academic.oup.com/mspecies/issue/number/43</v>
      </c>
      <c r="M44" s="11" t="str">
        <f>CONCATENATE("https://academic.oup.com/mspecies/issue/number/",I44)</f>
        <v>https://academic.oup.com/mspecies/issue/number/43</v>
      </c>
    </row>
    <row r="45" spans="1:13" ht="14.5" customHeight="1" x14ac:dyDescent="0.35">
      <c r="A45" s="1">
        <v>44</v>
      </c>
      <c r="B45" s="5" t="s">
        <v>2313</v>
      </c>
      <c r="C45" s="5" t="s">
        <v>943</v>
      </c>
      <c r="D45" t="s">
        <v>1122</v>
      </c>
      <c r="E45" t="s">
        <v>1150</v>
      </c>
      <c r="F45" t="s">
        <v>43</v>
      </c>
      <c r="G45" s="1">
        <v>1974</v>
      </c>
      <c r="H45" s="1" t="s">
        <v>1049</v>
      </c>
      <c r="I45" s="1">
        <v>44</v>
      </c>
      <c r="J45" s="8" t="s">
        <v>2384</v>
      </c>
      <c r="K45" s="8" t="s">
        <v>3489</v>
      </c>
      <c r="L45" s="9" t="str">
        <f t="shared" si="0"/>
        <v>https://academic.oup.com/mspecies/issue/number/44</v>
      </c>
      <c r="M45" s="11" t="str">
        <f>CONCATENATE("https://academic.oup.com/mspecies/issue/number/",I45)</f>
        <v>https://academic.oup.com/mspecies/issue/number/44</v>
      </c>
    </row>
    <row r="46" spans="1:13" ht="14.5" customHeight="1" x14ac:dyDescent="0.35">
      <c r="A46" s="1">
        <v>45</v>
      </c>
      <c r="B46" s="5" t="s">
        <v>2314</v>
      </c>
      <c r="C46" s="5" t="s">
        <v>2318</v>
      </c>
      <c r="D46" t="s">
        <v>1151</v>
      </c>
      <c r="E46" t="s">
        <v>1152</v>
      </c>
      <c r="F46" t="s">
        <v>44</v>
      </c>
      <c r="G46" s="1">
        <v>1974</v>
      </c>
      <c r="H46" s="1" t="s">
        <v>1049</v>
      </c>
      <c r="I46" s="1">
        <v>45</v>
      </c>
      <c r="J46" s="8" t="s">
        <v>2400</v>
      </c>
      <c r="K46" s="8" t="s">
        <v>3490</v>
      </c>
      <c r="L46" s="9" t="str">
        <f t="shared" si="0"/>
        <v>https://academic.oup.com/mspecies/issue/number/45</v>
      </c>
      <c r="M46" s="11" t="str">
        <f>CONCATENATE("https://academic.oup.com/mspecies/issue/number/",I46)</f>
        <v>https://academic.oup.com/mspecies/issue/number/45</v>
      </c>
    </row>
    <row r="47" spans="1:13" ht="14.5" customHeight="1" x14ac:dyDescent="0.35">
      <c r="A47" s="1">
        <v>46</v>
      </c>
      <c r="B47" s="5" t="s">
        <v>2314</v>
      </c>
      <c r="C47" s="5" t="s">
        <v>973</v>
      </c>
      <c r="D47" t="s">
        <v>1153</v>
      </c>
      <c r="E47" t="s">
        <v>1154</v>
      </c>
      <c r="F47" t="s">
        <v>45</v>
      </c>
      <c r="G47" s="1">
        <v>1974</v>
      </c>
      <c r="H47" s="1" t="s">
        <v>1049</v>
      </c>
      <c r="I47" s="1">
        <v>46</v>
      </c>
      <c r="J47" s="8" t="s">
        <v>2401</v>
      </c>
      <c r="K47" s="8" t="s">
        <v>2402</v>
      </c>
      <c r="L47" s="9" t="str">
        <f t="shared" si="0"/>
        <v>https://academic.oup.com/mspecies/issue/number/46</v>
      </c>
      <c r="M47" s="11" t="str">
        <f>CONCATENATE("https://academic.oup.com/mspecies/issue/number/",I47)</f>
        <v>https://academic.oup.com/mspecies/issue/number/46</v>
      </c>
    </row>
    <row r="48" spans="1:13" ht="14.5" customHeight="1" x14ac:dyDescent="0.35">
      <c r="A48" s="1">
        <v>47</v>
      </c>
      <c r="B48" s="5" t="s">
        <v>2314</v>
      </c>
      <c r="C48" s="5" t="s">
        <v>973</v>
      </c>
      <c r="D48" t="s">
        <v>1153</v>
      </c>
      <c r="E48" t="s">
        <v>1155</v>
      </c>
      <c r="F48" t="s">
        <v>46</v>
      </c>
      <c r="G48" s="1">
        <v>1974</v>
      </c>
      <c r="H48" s="1" t="s">
        <v>1049</v>
      </c>
      <c r="I48" s="1">
        <v>47</v>
      </c>
      <c r="J48" s="8" t="s">
        <v>2401</v>
      </c>
      <c r="K48" s="8" t="s">
        <v>2402</v>
      </c>
      <c r="L48" s="9" t="str">
        <f t="shared" si="0"/>
        <v>https://academic.oup.com/mspecies/issue/number/47</v>
      </c>
      <c r="M48" s="11" t="str">
        <f>CONCATENATE("https://academic.oup.com/mspecies/issue/number/",I48)</f>
        <v>https://academic.oup.com/mspecies/issue/number/47</v>
      </c>
    </row>
    <row r="49" spans="1:13" ht="14.5" customHeight="1" x14ac:dyDescent="0.35">
      <c r="A49" s="1">
        <v>48</v>
      </c>
      <c r="B49" s="5" t="s">
        <v>2314</v>
      </c>
      <c r="C49" s="5" t="s">
        <v>2318</v>
      </c>
      <c r="D49" t="s">
        <v>1156</v>
      </c>
      <c r="E49" t="s">
        <v>1157</v>
      </c>
      <c r="F49" t="s">
        <v>47</v>
      </c>
      <c r="G49" s="1">
        <v>1974</v>
      </c>
      <c r="H49" s="1" t="s">
        <v>1049</v>
      </c>
      <c r="I49" s="1">
        <v>48</v>
      </c>
      <c r="J49" s="8" t="s">
        <v>2403</v>
      </c>
      <c r="K49" s="8" t="s">
        <v>2403</v>
      </c>
      <c r="L49" s="9" t="str">
        <f t="shared" si="0"/>
        <v>https://academic.oup.com/mspecies/issue/number/48</v>
      </c>
      <c r="M49" s="11" t="str">
        <f>CONCATENATE("https://academic.oup.com/mspecies/issue/number/",I49)</f>
        <v>https://academic.oup.com/mspecies/issue/number/48</v>
      </c>
    </row>
    <row r="50" spans="1:13" ht="14.5" customHeight="1" x14ac:dyDescent="0.35">
      <c r="A50" s="1">
        <v>49</v>
      </c>
      <c r="B50" s="5" t="s">
        <v>2314</v>
      </c>
      <c r="C50" s="5" t="s">
        <v>2318</v>
      </c>
      <c r="D50" t="s">
        <v>1156</v>
      </c>
      <c r="E50" t="s">
        <v>1158</v>
      </c>
      <c r="F50" t="s">
        <v>48</v>
      </c>
      <c r="G50" s="1">
        <v>1974</v>
      </c>
      <c r="H50" s="1" t="s">
        <v>1049</v>
      </c>
      <c r="I50" s="1">
        <v>49</v>
      </c>
      <c r="J50" s="8" t="s">
        <v>2403</v>
      </c>
      <c r="K50" s="8" t="s">
        <v>2403</v>
      </c>
      <c r="L50" s="9" t="str">
        <f t="shared" si="0"/>
        <v>https://academic.oup.com/mspecies/issue/number/49</v>
      </c>
      <c r="M50" s="11" t="str">
        <f>CONCATENATE("https://academic.oup.com/mspecies/issue/number/",I50)</f>
        <v>https://academic.oup.com/mspecies/issue/number/49</v>
      </c>
    </row>
    <row r="51" spans="1:13" ht="14.5" customHeight="1" x14ac:dyDescent="0.35">
      <c r="A51" s="1">
        <v>50</v>
      </c>
      <c r="B51" s="5" t="s">
        <v>947</v>
      </c>
      <c r="C51" s="5" t="s">
        <v>966</v>
      </c>
      <c r="D51" t="s">
        <v>1159</v>
      </c>
      <c r="E51" t="s">
        <v>1160</v>
      </c>
      <c r="F51" t="s">
        <v>49</v>
      </c>
      <c r="G51" s="1">
        <v>1974</v>
      </c>
      <c r="H51" s="1" t="s">
        <v>1049</v>
      </c>
      <c r="I51" s="1">
        <v>50</v>
      </c>
      <c r="J51" s="8" t="s">
        <v>2404</v>
      </c>
      <c r="K51" s="8" t="s">
        <v>2404</v>
      </c>
      <c r="L51" s="9" t="str">
        <f t="shared" si="0"/>
        <v>https://academic.oup.com/mspecies/issue/number/50</v>
      </c>
      <c r="M51" s="11" t="str">
        <f>CONCATENATE("https://academic.oup.com/mspecies/issue/number/",I51)</f>
        <v>https://academic.oup.com/mspecies/issue/number/50</v>
      </c>
    </row>
    <row r="52" spans="1:13" ht="14.5" customHeight="1" x14ac:dyDescent="0.35">
      <c r="A52" s="1">
        <v>51</v>
      </c>
      <c r="B52" s="5" t="s">
        <v>2314</v>
      </c>
      <c r="C52" s="5" t="s">
        <v>973</v>
      </c>
      <c r="D52" t="s">
        <v>1161</v>
      </c>
      <c r="E52" t="s">
        <v>1162</v>
      </c>
      <c r="F52" t="s">
        <v>50</v>
      </c>
      <c r="G52" s="1">
        <v>1975</v>
      </c>
      <c r="H52" s="1" t="s">
        <v>1049</v>
      </c>
      <c r="I52" s="1">
        <v>51</v>
      </c>
      <c r="J52" s="8" t="s">
        <v>3417</v>
      </c>
      <c r="K52" s="8" t="s">
        <v>3413</v>
      </c>
      <c r="L52" s="9" t="str">
        <f t="shared" si="0"/>
        <v>https://academic.oup.com/mspecies/issue/number/51</v>
      </c>
      <c r="M52" s="11" t="str">
        <f>CONCATENATE("https://academic.oup.com/mspecies/issue/number/",I52)</f>
        <v>https://academic.oup.com/mspecies/issue/number/51</v>
      </c>
    </row>
    <row r="53" spans="1:13" ht="14.5" customHeight="1" x14ac:dyDescent="0.35">
      <c r="A53" s="1">
        <v>52</v>
      </c>
      <c r="B53" s="5" t="s">
        <v>2314</v>
      </c>
      <c r="C53" s="5" t="s">
        <v>951</v>
      </c>
      <c r="D53" t="s">
        <v>1083</v>
      </c>
      <c r="E53" t="s">
        <v>1163</v>
      </c>
      <c r="F53" t="s">
        <v>51</v>
      </c>
      <c r="G53" s="1">
        <v>1975</v>
      </c>
      <c r="H53" s="1" t="s">
        <v>1049</v>
      </c>
      <c r="I53" s="1">
        <v>52</v>
      </c>
      <c r="J53" s="8" t="s">
        <v>2380</v>
      </c>
      <c r="K53" s="8" t="s">
        <v>2405</v>
      </c>
      <c r="L53" s="9" t="str">
        <f t="shared" si="0"/>
        <v>https://academic.oup.com/mspecies/issue/number/52</v>
      </c>
      <c r="M53" s="11" t="str">
        <f>CONCATENATE("https://academic.oup.com/mspecies/issue/number/",I53)</f>
        <v>https://academic.oup.com/mspecies/issue/number/52</v>
      </c>
    </row>
    <row r="54" spans="1:13" ht="14.5" customHeight="1" x14ac:dyDescent="0.35">
      <c r="A54" s="1">
        <v>53</v>
      </c>
      <c r="B54" s="5" t="s">
        <v>2314</v>
      </c>
      <c r="C54" s="5" t="s">
        <v>951</v>
      </c>
      <c r="D54" t="s">
        <v>1164</v>
      </c>
      <c r="E54" t="s">
        <v>1165</v>
      </c>
      <c r="F54" t="s">
        <v>52</v>
      </c>
      <c r="G54" s="1">
        <v>1975</v>
      </c>
      <c r="H54" s="1" t="s">
        <v>1049</v>
      </c>
      <c r="I54" s="1">
        <v>53</v>
      </c>
      <c r="J54" s="8" t="s">
        <v>3417</v>
      </c>
      <c r="K54" s="8" t="s">
        <v>3415</v>
      </c>
      <c r="L54" s="9" t="str">
        <f t="shared" si="0"/>
        <v>https://academic.oup.com/mspecies/issue/number/53</v>
      </c>
      <c r="M54" s="11" t="str">
        <f>CONCATENATE("https://academic.oup.com/mspecies/issue/number/",I54)</f>
        <v>https://academic.oup.com/mspecies/issue/number/53</v>
      </c>
    </row>
    <row r="55" spans="1:13" ht="14.5" customHeight="1" x14ac:dyDescent="0.35">
      <c r="A55" s="1">
        <v>54</v>
      </c>
      <c r="B55" s="5" t="s">
        <v>949</v>
      </c>
      <c r="C55" s="5" t="s">
        <v>960</v>
      </c>
      <c r="D55" t="s">
        <v>1166</v>
      </c>
      <c r="E55" t="s">
        <v>1167</v>
      </c>
      <c r="F55" t="s">
        <v>53</v>
      </c>
      <c r="G55" s="1">
        <v>1975</v>
      </c>
      <c r="H55" s="1" t="s">
        <v>1049</v>
      </c>
      <c r="I55" s="1">
        <v>54</v>
      </c>
      <c r="J55" s="8" t="s">
        <v>2406</v>
      </c>
      <c r="K55" s="8" t="s">
        <v>2406</v>
      </c>
      <c r="L55" s="9" t="str">
        <f t="shared" si="0"/>
        <v>https://academic.oup.com/mspecies/issue/number/54</v>
      </c>
      <c r="M55" s="11" t="str">
        <f>CONCATENATE("https://academic.oup.com/mspecies/issue/number/",I55)</f>
        <v>https://academic.oup.com/mspecies/issue/number/54</v>
      </c>
    </row>
    <row r="56" spans="1:13" ht="14.5" customHeight="1" x14ac:dyDescent="0.35">
      <c r="A56" s="1">
        <v>55</v>
      </c>
      <c r="B56" s="5" t="s">
        <v>967</v>
      </c>
      <c r="C56" s="5" t="s">
        <v>968</v>
      </c>
      <c r="D56" t="s">
        <v>1134</v>
      </c>
      <c r="E56" t="s">
        <v>1168</v>
      </c>
      <c r="F56" t="s">
        <v>54</v>
      </c>
      <c r="G56" s="1">
        <v>1975</v>
      </c>
      <c r="H56" s="1" t="s">
        <v>1049</v>
      </c>
      <c r="I56" s="1">
        <v>55</v>
      </c>
      <c r="J56" s="8" t="s">
        <v>2388</v>
      </c>
      <c r="K56" s="8" t="s">
        <v>2388</v>
      </c>
      <c r="L56" s="9" t="str">
        <f t="shared" si="0"/>
        <v>https://academic.oup.com/mspecies/issue/number/55</v>
      </c>
      <c r="M56" s="11" t="str">
        <f>CONCATENATE("https://academic.oup.com/mspecies/issue/number/",I56)</f>
        <v>https://academic.oup.com/mspecies/issue/number/55</v>
      </c>
    </row>
    <row r="57" spans="1:13" ht="14.5" customHeight="1" x14ac:dyDescent="0.35">
      <c r="A57" s="1">
        <v>56</v>
      </c>
      <c r="B57" s="5" t="s">
        <v>967</v>
      </c>
      <c r="C57" s="5" t="s">
        <v>968</v>
      </c>
      <c r="D57" t="s">
        <v>1134</v>
      </c>
      <c r="E57" t="s">
        <v>1169</v>
      </c>
      <c r="F57" t="s">
        <v>55</v>
      </c>
      <c r="G57" s="1">
        <v>1975</v>
      </c>
      <c r="H57" s="1" t="s">
        <v>1049</v>
      </c>
      <c r="I57" s="1">
        <v>56</v>
      </c>
      <c r="J57" s="8" t="s">
        <v>2388</v>
      </c>
      <c r="K57" s="8" t="s">
        <v>2388</v>
      </c>
      <c r="L57" s="9" t="str">
        <f t="shared" si="0"/>
        <v>https://academic.oup.com/mspecies/issue/number/56</v>
      </c>
      <c r="M57" s="11" t="str">
        <f>CONCATENATE("https://academic.oup.com/mspecies/issue/number/",I57)</f>
        <v>https://academic.oup.com/mspecies/issue/number/56</v>
      </c>
    </row>
    <row r="58" spans="1:13" ht="14.5" customHeight="1" x14ac:dyDescent="0.35">
      <c r="A58" s="1">
        <v>57</v>
      </c>
      <c r="B58" s="5" t="s">
        <v>941</v>
      </c>
      <c r="C58" s="5" t="s">
        <v>942</v>
      </c>
      <c r="D58" t="s">
        <v>1170</v>
      </c>
      <c r="E58" t="s">
        <v>1171</v>
      </c>
      <c r="F58" t="s">
        <v>56</v>
      </c>
      <c r="G58" s="1">
        <v>1975</v>
      </c>
      <c r="H58" s="1" t="s">
        <v>1049</v>
      </c>
      <c r="I58" s="1">
        <v>57</v>
      </c>
      <c r="J58" s="8" t="s">
        <v>2407</v>
      </c>
      <c r="K58" s="8" t="s">
        <v>3416</v>
      </c>
      <c r="L58" s="9" t="str">
        <f t="shared" si="0"/>
        <v>https://academic.oup.com/mspecies/issue/number/57</v>
      </c>
      <c r="M58" s="11" t="str">
        <f>CONCATENATE("https://academic.oup.com/mspecies/issue/number/",I58)</f>
        <v>https://academic.oup.com/mspecies/issue/number/57</v>
      </c>
    </row>
    <row r="59" spans="1:13" ht="14.5" customHeight="1" x14ac:dyDescent="0.35">
      <c r="A59" s="1">
        <v>58</v>
      </c>
      <c r="B59" s="5" t="s">
        <v>941</v>
      </c>
      <c r="C59" s="5" t="s">
        <v>942</v>
      </c>
      <c r="D59" t="s">
        <v>1170</v>
      </c>
      <c r="E59" t="s">
        <v>1172</v>
      </c>
      <c r="F59" t="s">
        <v>57</v>
      </c>
      <c r="G59" s="1">
        <v>1975</v>
      </c>
      <c r="H59" s="1" t="s">
        <v>1049</v>
      </c>
      <c r="I59" s="1">
        <v>58</v>
      </c>
      <c r="J59" s="8" t="s">
        <v>2407</v>
      </c>
      <c r="K59" s="8" t="s">
        <v>3414</v>
      </c>
      <c r="L59" s="9" t="str">
        <f t="shared" si="0"/>
        <v>https://academic.oup.com/mspecies/issue/number/58</v>
      </c>
      <c r="M59" s="11" t="str">
        <f>CONCATENATE("https://academic.oup.com/mspecies/issue/number/",I59)</f>
        <v>https://academic.oup.com/mspecies/issue/number/58</v>
      </c>
    </row>
    <row r="60" spans="1:13" ht="14.5" customHeight="1" x14ac:dyDescent="0.35">
      <c r="A60" s="1">
        <v>59</v>
      </c>
      <c r="B60" s="5" t="s">
        <v>2314</v>
      </c>
      <c r="C60" s="5" t="s">
        <v>2318</v>
      </c>
      <c r="D60" t="s">
        <v>1173</v>
      </c>
      <c r="E60" t="s">
        <v>1174</v>
      </c>
      <c r="F60" t="s">
        <v>58</v>
      </c>
      <c r="G60" s="1">
        <v>1975</v>
      </c>
      <c r="H60" s="1" t="s">
        <v>1049</v>
      </c>
      <c r="I60" s="1">
        <v>59</v>
      </c>
      <c r="J60" s="8" t="s">
        <v>2408</v>
      </c>
      <c r="K60" s="8" t="s">
        <v>2408</v>
      </c>
      <c r="L60" s="9" t="str">
        <f t="shared" si="0"/>
        <v>https://academic.oup.com/mspecies/issue/number/59</v>
      </c>
      <c r="M60" s="11" t="str">
        <f>CONCATENATE("https://academic.oup.com/mspecies/issue/number/",I60)</f>
        <v>https://academic.oup.com/mspecies/issue/number/59</v>
      </c>
    </row>
    <row r="61" spans="1:13" ht="14.5" customHeight="1" x14ac:dyDescent="0.35">
      <c r="A61" s="1">
        <v>60</v>
      </c>
      <c r="B61" s="5" t="s">
        <v>941</v>
      </c>
      <c r="C61" s="5" t="s">
        <v>959</v>
      </c>
      <c r="D61" t="s">
        <v>1142</v>
      </c>
      <c r="E61" t="s">
        <v>1175</v>
      </c>
      <c r="F61" t="s">
        <v>59</v>
      </c>
      <c r="G61" s="1">
        <v>1975</v>
      </c>
      <c r="H61" s="1" t="s">
        <v>1049</v>
      </c>
      <c r="I61" s="1">
        <v>60</v>
      </c>
      <c r="J61" s="8" t="s">
        <v>2409</v>
      </c>
      <c r="K61" s="8" t="s">
        <v>2409</v>
      </c>
      <c r="L61" s="9" t="str">
        <f t="shared" si="0"/>
        <v>https://academic.oup.com/mspecies/issue/number/60</v>
      </c>
      <c r="M61" s="11" t="str">
        <f>CONCATENATE("https://academic.oup.com/mspecies/issue/number/",I61)</f>
        <v>https://academic.oup.com/mspecies/issue/number/60</v>
      </c>
    </row>
    <row r="62" spans="1:13" ht="14.5" customHeight="1" x14ac:dyDescent="0.35">
      <c r="A62" s="1">
        <v>61</v>
      </c>
      <c r="B62" s="5" t="s">
        <v>2313</v>
      </c>
      <c r="C62" s="5" t="s">
        <v>943</v>
      </c>
      <c r="D62" t="s">
        <v>1122</v>
      </c>
      <c r="E62" t="s">
        <v>1176</v>
      </c>
      <c r="F62" t="s">
        <v>60</v>
      </c>
      <c r="G62" s="1">
        <v>1975</v>
      </c>
      <c r="H62" s="1" t="s">
        <v>1049</v>
      </c>
      <c r="I62" s="1">
        <v>61</v>
      </c>
      <c r="J62" s="8" t="s">
        <v>2410</v>
      </c>
      <c r="K62" s="8" t="s">
        <v>2411</v>
      </c>
      <c r="L62" s="9" t="str">
        <f t="shared" si="0"/>
        <v>https://academic.oup.com/mspecies/issue/number/61</v>
      </c>
      <c r="M62" s="11" t="str">
        <f>CONCATENATE("https://academic.oup.com/mspecies/issue/number/",I62)</f>
        <v>https://academic.oup.com/mspecies/issue/number/61</v>
      </c>
    </row>
    <row r="63" spans="1:13" ht="14.5" customHeight="1" x14ac:dyDescent="0.35">
      <c r="A63" s="1">
        <v>62</v>
      </c>
      <c r="B63" s="5" t="s">
        <v>941</v>
      </c>
      <c r="C63" s="5" t="s">
        <v>942</v>
      </c>
      <c r="D63" t="s">
        <v>1177</v>
      </c>
      <c r="E63" t="s">
        <v>1178</v>
      </c>
      <c r="F63" t="s">
        <v>61</v>
      </c>
      <c r="G63" s="1">
        <v>1975</v>
      </c>
      <c r="H63" s="1" t="s">
        <v>1049</v>
      </c>
      <c r="I63" s="1">
        <v>62</v>
      </c>
      <c r="J63" s="8" t="s">
        <v>2412</v>
      </c>
      <c r="K63" s="8" t="s">
        <v>2412</v>
      </c>
      <c r="L63" s="9" t="str">
        <f t="shared" si="0"/>
        <v>https://academic.oup.com/mspecies/issue/number/62</v>
      </c>
      <c r="M63" s="11" t="str">
        <f>CONCATENATE("https://academic.oup.com/mspecies/issue/number/",I63)</f>
        <v>https://academic.oup.com/mspecies/issue/number/62</v>
      </c>
    </row>
    <row r="64" spans="1:13" ht="14.5" customHeight="1" x14ac:dyDescent="0.35">
      <c r="A64" s="1">
        <v>63</v>
      </c>
      <c r="B64" s="5" t="s">
        <v>947</v>
      </c>
      <c r="C64" s="5" t="s">
        <v>966</v>
      </c>
      <c r="D64" t="s">
        <v>1179</v>
      </c>
      <c r="E64" t="s">
        <v>1180</v>
      </c>
      <c r="F64" t="s">
        <v>62</v>
      </c>
      <c r="G64" s="1">
        <v>1975</v>
      </c>
      <c r="H64" s="1" t="s">
        <v>1049</v>
      </c>
      <c r="I64" s="1">
        <v>63</v>
      </c>
      <c r="J64" s="8" t="s">
        <v>2413</v>
      </c>
      <c r="K64" s="8" t="s">
        <v>2414</v>
      </c>
      <c r="L64" s="9" t="str">
        <f t="shared" si="0"/>
        <v>https://academic.oup.com/mspecies/issue/number/63</v>
      </c>
      <c r="M64" s="11" t="str">
        <f>CONCATENATE("https://academic.oup.com/mspecies/issue/number/",I64)</f>
        <v>https://academic.oup.com/mspecies/issue/number/63</v>
      </c>
    </row>
    <row r="65" spans="1:13" ht="14.5" customHeight="1" x14ac:dyDescent="0.35">
      <c r="A65" s="1">
        <v>64</v>
      </c>
      <c r="B65" s="5" t="s">
        <v>949</v>
      </c>
      <c r="C65" s="5" t="s">
        <v>974</v>
      </c>
      <c r="D65" t="s">
        <v>1181</v>
      </c>
      <c r="E65" t="s">
        <v>1182</v>
      </c>
      <c r="F65" t="s">
        <v>63</v>
      </c>
      <c r="G65" s="1">
        <v>1975</v>
      </c>
      <c r="H65" s="1" t="s">
        <v>1049</v>
      </c>
      <c r="I65" s="1">
        <v>64</v>
      </c>
      <c r="J65" s="8" t="s">
        <v>2366</v>
      </c>
      <c r="K65" s="8" t="s">
        <v>2366</v>
      </c>
      <c r="L65" s="9" t="str">
        <f t="shared" si="0"/>
        <v>https://academic.oup.com/mspecies/issue/number/64</v>
      </c>
      <c r="M65" s="11" t="str">
        <f>CONCATENATE("https://academic.oup.com/mspecies/issue/number/",I65)</f>
        <v>https://academic.oup.com/mspecies/issue/number/64</v>
      </c>
    </row>
    <row r="66" spans="1:13" ht="14.5" customHeight="1" x14ac:dyDescent="0.35">
      <c r="A66" s="1">
        <v>65</v>
      </c>
      <c r="B66" s="5" t="s">
        <v>949</v>
      </c>
      <c r="C66" s="5" t="s">
        <v>957</v>
      </c>
      <c r="D66" t="s">
        <v>1183</v>
      </c>
      <c r="E66" t="s">
        <v>1184</v>
      </c>
      <c r="F66" t="s">
        <v>64</v>
      </c>
      <c r="G66" s="1">
        <v>1975</v>
      </c>
      <c r="H66" s="1" t="s">
        <v>1049</v>
      </c>
      <c r="I66" s="1">
        <v>65</v>
      </c>
      <c r="J66" s="8" t="s">
        <v>2369</v>
      </c>
      <c r="K66" s="8" t="s">
        <v>2369</v>
      </c>
      <c r="L66" s="9" t="str">
        <f t="shared" ref="L66:L129" si="1">HYPERLINK(M66)</f>
        <v>https://academic.oup.com/mspecies/issue/number/65</v>
      </c>
      <c r="M66" s="11" t="str">
        <f>CONCATENATE("https://academic.oup.com/mspecies/issue/number/",I66)</f>
        <v>https://academic.oup.com/mspecies/issue/number/65</v>
      </c>
    </row>
    <row r="67" spans="1:13" ht="14.5" customHeight="1" x14ac:dyDescent="0.35">
      <c r="A67" s="1">
        <v>66</v>
      </c>
      <c r="B67" s="5" t="s">
        <v>954</v>
      </c>
      <c r="C67" s="5" t="s">
        <v>972</v>
      </c>
      <c r="D67" t="s">
        <v>1147</v>
      </c>
      <c r="E67" t="s">
        <v>1185</v>
      </c>
      <c r="F67" t="s">
        <v>65</v>
      </c>
      <c r="G67" s="1">
        <v>1975</v>
      </c>
      <c r="H67" s="1" t="s">
        <v>1049</v>
      </c>
      <c r="I67" s="1">
        <v>66</v>
      </c>
      <c r="J67" s="8" t="s">
        <v>3482</v>
      </c>
      <c r="K67" s="8" t="s">
        <v>3482</v>
      </c>
      <c r="L67" s="9" t="str">
        <f t="shared" si="1"/>
        <v>https://academic.oup.com/mspecies/issue/number/66</v>
      </c>
      <c r="M67" s="11" t="str">
        <f>CONCATENATE("https://academic.oup.com/mspecies/issue/number/",I67)</f>
        <v>https://academic.oup.com/mspecies/issue/number/66</v>
      </c>
    </row>
    <row r="68" spans="1:13" ht="14.5" customHeight="1" x14ac:dyDescent="0.35">
      <c r="A68" s="1">
        <v>67</v>
      </c>
      <c r="B68" s="5" t="s">
        <v>2314</v>
      </c>
      <c r="C68" s="5" t="s">
        <v>975</v>
      </c>
      <c r="D68" t="s">
        <v>1186</v>
      </c>
      <c r="E68" t="s">
        <v>1187</v>
      </c>
      <c r="F68" t="s">
        <v>66</v>
      </c>
      <c r="G68" s="1">
        <v>1975</v>
      </c>
      <c r="H68" s="1" t="s">
        <v>1049</v>
      </c>
      <c r="I68" s="1">
        <v>67</v>
      </c>
      <c r="J68" s="8" t="s">
        <v>2385</v>
      </c>
      <c r="K68" s="8" t="s">
        <v>2415</v>
      </c>
      <c r="L68" s="9" t="str">
        <f t="shared" si="1"/>
        <v>https://academic.oup.com/mspecies/issue/number/67</v>
      </c>
      <c r="M68" s="11" t="str">
        <f>CONCATENATE("https://academic.oup.com/mspecies/issue/number/",I68)</f>
        <v>https://academic.oup.com/mspecies/issue/number/67</v>
      </c>
    </row>
    <row r="69" spans="1:13" ht="14.5" customHeight="1" x14ac:dyDescent="0.35">
      <c r="A69" s="1">
        <v>68</v>
      </c>
      <c r="B69" s="5" t="s">
        <v>941</v>
      </c>
      <c r="C69" s="5" t="s">
        <v>942</v>
      </c>
      <c r="D69" t="s">
        <v>1188</v>
      </c>
      <c r="E69" t="s">
        <v>1189</v>
      </c>
      <c r="F69" t="s">
        <v>67</v>
      </c>
      <c r="G69" s="1">
        <v>1975</v>
      </c>
      <c r="H69" s="1" t="s">
        <v>1049</v>
      </c>
      <c r="I69" s="1">
        <v>68</v>
      </c>
      <c r="J69" s="8" t="s">
        <v>3417</v>
      </c>
      <c r="K69" s="8" t="s">
        <v>3413</v>
      </c>
      <c r="L69" s="9" t="str">
        <f t="shared" si="1"/>
        <v>https://academic.oup.com/mspecies/issue/number/68</v>
      </c>
      <c r="M69" s="11" t="str">
        <f>CONCATENATE("https://academic.oup.com/mspecies/issue/number/",I69)</f>
        <v>https://academic.oup.com/mspecies/issue/number/68</v>
      </c>
    </row>
    <row r="70" spans="1:13" ht="14.5" customHeight="1" x14ac:dyDescent="0.35">
      <c r="A70" s="1">
        <v>69</v>
      </c>
      <c r="B70" s="5" t="s">
        <v>941</v>
      </c>
      <c r="C70" s="5" t="s">
        <v>959</v>
      </c>
      <c r="D70" t="s">
        <v>1190</v>
      </c>
      <c r="E70" t="s">
        <v>1191</v>
      </c>
      <c r="F70" t="s">
        <v>68</v>
      </c>
      <c r="G70" s="1">
        <v>1977</v>
      </c>
      <c r="H70" s="1" t="s">
        <v>1049</v>
      </c>
      <c r="I70" s="1">
        <v>69</v>
      </c>
      <c r="J70" s="8" t="s">
        <v>2416</v>
      </c>
      <c r="K70" s="8" t="s">
        <v>2416</v>
      </c>
      <c r="L70" s="9" t="str">
        <f t="shared" si="1"/>
        <v>https://academic.oup.com/mspecies/issue/number/69</v>
      </c>
      <c r="M70" s="11" t="str">
        <f>CONCATENATE("https://academic.oup.com/mspecies/issue/number/",I70)</f>
        <v>https://academic.oup.com/mspecies/issue/number/69</v>
      </c>
    </row>
    <row r="71" spans="1:13" ht="14.5" customHeight="1" x14ac:dyDescent="0.35">
      <c r="A71" s="1">
        <v>70</v>
      </c>
      <c r="B71" s="5" t="s">
        <v>2314</v>
      </c>
      <c r="C71" s="5" t="s">
        <v>2318</v>
      </c>
      <c r="D71" t="s">
        <v>1156</v>
      </c>
      <c r="E71" t="s">
        <v>1192</v>
      </c>
      <c r="F71" t="s">
        <v>69</v>
      </c>
      <c r="G71" s="1">
        <v>1977</v>
      </c>
      <c r="H71" s="1" t="s">
        <v>1049</v>
      </c>
      <c r="I71" s="1">
        <v>70</v>
      </c>
      <c r="J71" s="8" t="s">
        <v>2417</v>
      </c>
      <c r="K71" s="8" t="s">
        <v>2418</v>
      </c>
      <c r="L71" s="9" t="str">
        <f t="shared" si="1"/>
        <v>https://academic.oup.com/mspecies/issue/number/70</v>
      </c>
      <c r="M71" s="11" t="str">
        <f>CONCATENATE("https://academic.oup.com/mspecies/issue/number/",I71)</f>
        <v>https://academic.oup.com/mspecies/issue/number/70</v>
      </c>
    </row>
    <row r="72" spans="1:13" ht="14.5" customHeight="1" x14ac:dyDescent="0.35">
      <c r="A72" s="1">
        <v>71</v>
      </c>
      <c r="B72" s="5" t="s">
        <v>941</v>
      </c>
      <c r="C72" s="5" t="s">
        <v>976</v>
      </c>
      <c r="D72" t="s">
        <v>1193</v>
      </c>
      <c r="E72" t="s">
        <v>1194</v>
      </c>
      <c r="F72" t="s">
        <v>70</v>
      </c>
      <c r="G72" s="1">
        <v>1977</v>
      </c>
      <c r="H72" s="1" t="s">
        <v>1049</v>
      </c>
      <c r="I72" s="1">
        <v>71</v>
      </c>
      <c r="J72" s="8" t="s">
        <v>2394</v>
      </c>
      <c r="K72" s="8" t="s">
        <v>2419</v>
      </c>
      <c r="L72" s="9" t="str">
        <f t="shared" si="1"/>
        <v>https://academic.oup.com/mspecies/issue/number/71</v>
      </c>
      <c r="M72" s="11" t="str">
        <f>CONCATENATE("https://academic.oup.com/mspecies/issue/number/",I72)</f>
        <v>https://academic.oup.com/mspecies/issue/number/71</v>
      </c>
    </row>
    <row r="73" spans="1:13" ht="14.5" customHeight="1" x14ac:dyDescent="0.35">
      <c r="A73" s="1">
        <v>72</v>
      </c>
      <c r="B73" s="5" t="s">
        <v>977</v>
      </c>
      <c r="C73" s="5" t="s">
        <v>978</v>
      </c>
      <c r="D73" t="s">
        <v>1195</v>
      </c>
      <c r="E73" t="s">
        <v>1196</v>
      </c>
      <c r="F73" t="s">
        <v>71</v>
      </c>
      <c r="G73" s="1">
        <v>1977</v>
      </c>
      <c r="H73" s="1" t="s">
        <v>1049</v>
      </c>
      <c r="I73" s="1">
        <v>72</v>
      </c>
      <c r="J73" s="8" t="s">
        <v>2420</v>
      </c>
      <c r="K73" s="8" t="s">
        <v>2420</v>
      </c>
      <c r="L73" s="9" t="str">
        <f t="shared" si="1"/>
        <v>https://academic.oup.com/mspecies/issue/number/72</v>
      </c>
      <c r="M73" s="11" t="str">
        <f>CONCATENATE("https://academic.oup.com/mspecies/issue/number/",I73)</f>
        <v>https://academic.oup.com/mspecies/issue/number/72</v>
      </c>
    </row>
    <row r="74" spans="1:13" ht="14.5" customHeight="1" x14ac:dyDescent="0.35">
      <c r="A74" s="1">
        <v>73</v>
      </c>
      <c r="B74" s="5" t="s">
        <v>2314</v>
      </c>
      <c r="C74" s="5" t="s">
        <v>973</v>
      </c>
      <c r="D74" t="s">
        <v>1161</v>
      </c>
      <c r="E74" t="s">
        <v>1197</v>
      </c>
      <c r="F74" t="s">
        <v>72</v>
      </c>
      <c r="G74" s="1">
        <v>1977</v>
      </c>
      <c r="H74" s="1" t="s">
        <v>1049</v>
      </c>
      <c r="I74" s="1">
        <v>73</v>
      </c>
      <c r="J74" s="8" t="s">
        <v>2421</v>
      </c>
      <c r="K74" s="8" t="s">
        <v>2421</v>
      </c>
      <c r="L74" s="9" t="str">
        <f t="shared" si="1"/>
        <v>https://academic.oup.com/mspecies/issue/number/73</v>
      </c>
      <c r="M74" s="11" t="str">
        <f>CONCATENATE("https://academic.oup.com/mspecies/issue/number/",I74)</f>
        <v>https://academic.oup.com/mspecies/issue/number/73</v>
      </c>
    </row>
    <row r="75" spans="1:13" ht="14.5" customHeight="1" x14ac:dyDescent="0.35">
      <c r="A75" s="1">
        <v>74</v>
      </c>
      <c r="B75" s="5" t="s">
        <v>2314</v>
      </c>
      <c r="C75" s="5" t="s">
        <v>2318</v>
      </c>
      <c r="D75" t="s">
        <v>1198</v>
      </c>
      <c r="E75" t="s">
        <v>1127</v>
      </c>
      <c r="F75" t="s">
        <v>73</v>
      </c>
      <c r="G75" s="1">
        <v>1977</v>
      </c>
      <c r="H75" s="1" t="s">
        <v>1049</v>
      </c>
      <c r="I75" s="1">
        <v>74</v>
      </c>
      <c r="J75" s="8" t="s">
        <v>2409</v>
      </c>
      <c r="K75" s="8" t="s">
        <v>2422</v>
      </c>
      <c r="L75" s="9" t="str">
        <f t="shared" si="1"/>
        <v>https://academic.oup.com/mspecies/issue/number/74</v>
      </c>
      <c r="M75" s="11" t="str">
        <f>CONCATENATE("https://academic.oup.com/mspecies/issue/number/",I75)</f>
        <v>https://academic.oup.com/mspecies/issue/number/74</v>
      </c>
    </row>
    <row r="76" spans="1:13" ht="14.5" customHeight="1" x14ac:dyDescent="0.35">
      <c r="A76" s="1">
        <v>75</v>
      </c>
      <c r="B76" s="5" t="s">
        <v>2314</v>
      </c>
      <c r="C76" s="5" t="s">
        <v>2318</v>
      </c>
      <c r="D76" t="s">
        <v>1199</v>
      </c>
      <c r="E76" t="s">
        <v>1169</v>
      </c>
      <c r="F76" t="s">
        <v>74</v>
      </c>
      <c r="G76" s="1">
        <v>1977</v>
      </c>
      <c r="H76" s="1" t="s">
        <v>1049</v>
      </c>
      <c r="I76" s="1">
        <v>75</v>
      </c>
      <c r="J76" s="8" t="s">
        <v>2423</v>
      </c>
      <c r="K76" s="8" t="s">
        <v>2424</v>
      </c>
      <c r="L76" s="9" t="str">
        <f t="shared" si="1"/>
        <v>https://academic.oup.com/mspecies/issue/number/75</v>
      </c>
      <c r="M76" s="11" t="str">
        <f>CONCATENATE("https://academic.oup.com/mspecies/issue/number/",I76)</f>
        <v>https://academic.oup.com/mspecies/issue/number/75</v>
      </c>
    </row>
    <row r="77" spans="1:13" ht="14.5" customHeight="1" x14ac:dyDescent="0.35">
      <c r="A77" s="1">
        <v>76</v>
      </c>
      <c r="B77" s="5" t="s">
        <v>941</v>
      </c>
      <c r="C77" s="5" t="s">
        <v>959</v>
      </c>
      <c r="D77" t="s">
        <v>1200</v>
      </c>
      <c r="E77" t="s">
        <v>1201</v>
      </c>
      <c r="F77" t="s">
        <v>75</v>
      </c>
      <c r="G77" s="1">
        <v>1977</v>
      </c>
      <c r="H77" s="1" t="s">
        <v>1049</v>
      </c>
      <c r="I77" s="1">
        <v>76</v>
      </c>
      <c r="J77" s="8" t="s">
        <v>3417</v>
      </c>
      <c r="K77" s="8" t="s">
        <v>3417</v>
      </c>
      <c r="L77" s="9" t="str">
        <f t="shared" si="1"/>
        <v>https://academic.oup.com/mspecies/issue/number/76</v>
      </c>
      <c r="M77" s="11" t="str">
        <f>CONCATENATE("https://academic.oup.com/mspecies/issue/number/",I77)</f>
        <v>https://academic.oup.com/mspecies/issue/number/76</v>
      </c>
    </row>
    <row r="78" spans="1:13" ht="14.5" customHeight="1" x14ac:dyDescent="0.35">
      <c r="A78" s="1">
        <v>77</v>
      </c>
      <c r="B78" s="5" t="s">
        <v>941</v>
      </c>
      <c r="C78" s="5" t="s">
        <v>959</v>
      </c>
      <c r="D78" t="s">
        <v>1202</v>
      </c>
      <c r="E78" t="s">
        <v>1203</v>
      </c>
      <c r="F78" t="s">
        <v>76</v>
      </c>
      <c r="G78" s="1">
        <v>1977</v>
      </c>
      <c r="H78" s="1" t="s">
        <v>1049</v>
      </c>
      <c r="I78" s="1">
        <v>77</v>
      </c>
      <c r="J78" s="8" t="s">
        <v>2379</v>
      </c>
      <c r="K78" s="8" t="s">
        <v>2379</v>
      </c>
      <c r="L78" s="9" t="str">
        <f t="shared" si="1"/>
        <v>https://academic.oup.com/mspecies/issue/number/77</v>
      </c>
      <c r="M78" s="11" t="str">
        <f>CONCATENATE("https://academic.oup.com/mspecies/issue/number/",I78)</f>
        <v>https://academic.oup.com/mspecies/issue/number/77</v>
      </c>
    </row>
    <row r="79" spans="1:13" ht="14.5" customHeight="1" x14ac:dyDescent="0.35">
      <c r="A79" s="1">
        <v>78</v>
      </c>
      <c r="B79" s="5" t="s">
        <v>2314</v>
      </c>
      <c r="C79" s="5" t="s">
        <v>951</v>
      </c>
      <c r="D79" t="s">
        <v>1204</v>
      </c>
      <c r="E79" t="s">
        <v>1205</v>
      </c>
      <c r="F79" t="s">
        <v>77</v>
      </c>
      <c r="G79" s="1">
        <v>1977</v>
      </c>
      <c r="H79" s="1" t="s">
        <v>1049</v>
      </c>
      <c r="I79" s="1">
        <v>78</v>
      </c>
      <c r="J79" s="8" t="s">
        <v>2425</v>
      </c>
      <c r="K79" s="8" t="s">
        <v>2426</v>
      </c>
      <c r="L79" s="9" t="str">
        <f t="shared" si="1"/>
        <v>https://academic.oup.com/mspecies/issue/number/78</v>
      </c>
      <c r="M79" s="11" t="str">
        <f>CONCATENATE("https://academic.oup.com/mspecies/issue/number/",I79)</f>
        <v>https://academic.oup.com/mspecies/issue/number/78</v>
      </c>
    </row>
    <row r="80" spans="1:13" ht="14.5" customHeight="1" x14ac:dyDescent="0.35">
      <c r="A80" s="1">
        <v>79</v>
      </c>
      <c r="B80" s="5" t="s">
        <v>949</v>
      </c>
      <c r="C80" s="5" t="s">
        <v>961</v>
      </c>
      <c r="D80" t="s">
        <v>1112</v>
      </c>
      <c r="E80" t="s">
        <v>1206</v>
      </c>
      <c r="F80" t="s">
        <v>78</v>
      </c>
      <c r="G80" s="1">
        <v>1977</v>
      </c>
      <c r="H80" s="1" t="s">
        <v>1049</v>
      </c>
      <c r="I80" s="1">
        <v>79</v>
      </c>
      <c r="J80" s="8" t="s">
        <v>2427</v>
      </c>
      <c r="K80" s="8" t="s">
        <v>2427</v>
      </c>
      <c r="L80" s="9" t="str">
        <f t="shared" si="1"/>
        <v>https://academic.oup.com/mspecies/issue/number/79</v>
      </c>
      <c r="M80" s="11" t="str">
        <f>CONCATENATE("https://academic.oup.com/mspecies/issue/number/",I80)</f>
        <v>https://academic.oup.com/mspecies/issue/number/79</v>
      </c>
    </row>
    <row r="81" spans="1:13" ht="14.5" customHeight="1" x14ac:dyDescent="0.35">
      <c r="A81" s="1">
        <v>80</v>
      </c>
      <c r="B81" s="5" t="s">
        <v>2314</v>
      </c>
      <c r="C81" s="5" t="s">
        <v>951</v>
      </c>
      <c r="D81" t="s">
        <v>1164</v>
      </c>
      <c r="E81" t="s">
        <v>1207</v>
      </c>
      <c r="F81" t="s">
        <v>79</v>
      </c>
      <c r="G81" s="1">
        <v>1977</v>
      </c>
      <c r="H81" s="1" t="s">
        <v>1049</v>
      </c>
      <c r="I81" s="1">
        <v>80</v>
      </c>
      <c r="J81" s="8" t="s">
        <v>2428</v>
      </c>
      <c r="K81" s="8" t="s">
        <v>2429</v>
      </c>
      <c r="L81" s="9" t="str">
        <f t="shared" si="1"/>
        <v>https://academic.oup.com/mspecies/issue/number/80</v>
      </c>
      <c r="M81" s="11" t="str">
        <f>CONCATENATE("https://academic.oup.com/mspecies/issue/number/",I81)</f>
        <v>https://academic.oup.com/mspecies/issue/number/80</v>
      </c>
    </row>
    <row r="82" spans="1:13" ht="14.5" customHeight="1" x14ac:dyDescent="0.35">
      <c r="A82" s="1">
        <v>81</v>
      </c>
      <c r="B82" s="5" t="s">
        <v>970</v>
      </c>
      <c r="C82" s="5" t="s">
        <v>971</v>
      </c>
      <c r="D82" t="s">
        <v>1208</v>
      </c>
      <c r="E82" t="s">
        <v>1209</v>
      </c>
      <c r="F82" t="s">
        <v>80</v>
      </c>
      <c r="G82" s="1">
        <v>1977</v>
      </c>
      <c r="H82" s="1" t="s">
        <v>1049</v>
      </c>
      <c r="I82" s="1">
        <v>81</v>
      </c>
      <c r="J82" s="8" t="s">
        <v>2430</v>
      </c>
      <c r="K82" s="8" t="s">
        <v>2430</v>
      </c>
      <c r="L82" s="9" t="str">
        <f t="shared" si="1"/>
        <v>https://academic.oup.com/mspecies/issue/number/81</v>
      </c>
      <c r="M82" s="11" t="str">
        <f>CONCATENATE("https://academic.oup.com/mspecies/issue/number/",I82)</f>
        <v>https://academic.oup.com/mspecies/issue/number/81</v>
      </c>
    </row>
    <row r="83" spans="1:13" ht="14.5" customHeight="1" x14ac:dyDescent="0.35">
      <c r="A83" s="1">
        <v>82</v>
      </c>
      <c r="B83" s="5" t="s">
        <v>2314</v>
      </c>
      <c r="C83" s="5" t="s">
        <v>973</v>
      </c>
      <c r="D83" t="s">
        <v>1210</v>
      </c>
      <c r="E83" t="s">
        <v>1211</v>
      </c>
      <c r="F83" t="s">
        <v>81</v>
      </c>
      <c r="G83" s="1">
        <v>1978</v>
      </c>
      <c r="H83" s="1" t="s">
        <v>1049</v>
      </c>
      <c r="I83" s="1">
        <v>82</v>
      </c>
      <c r="J83" s="8" t="s">
        <v>2431</v>
      </c>
      <c r="K83" s="8" t="s">
        <v>2432</v>
      </c>
      <c r="L83" s="9" t="str">
        <f t="shared" si="1"/>
        <v>https://academic.oup.com/mspecies/issue/number/82</v>
      </c>
      <c r="M83" s="11" t="str">
        <f>CONCATENATE("https://academic.oup.com/mspecies/issue/number/",I83)</f>
        <v>https://academic.oup.com/mspecies/issue/number/82</v>
      </c>
    </row>
    <row r="84" spans="1:13" ht="14.5" customHeight="1" x14ac:dyDescent="0.35">
      <c r="A84" s="1">
        <v>83</v>
      </c>
      <c r="B84" s="5" t="s">
        <v>2314</v>
      </c>
      <c r="C84" s="5" t="s">
        <v>973</v>
      </c>
      <c r="D84" t="s">
        <v>1210</v>
      </c>
      <c r="E84" t="s">
        <v>1212</v>
      </c>
      <c r="F84" t="s">
        <v>82</v>
      </c>
      <c r="G84" s="1">
        <v>1978</v>
      </c>
      <c r="H84" s="1" t="s">
        <v>1049</v>
      </c>
      <c r="I84" s="1">
        <v>83</v>
      </c>
      <c r="J84" s="8" t="s">
        <v>2433</v>
      </c>
      <c r="K84" s="8" t="s">
        <v>2434</v>
      </c>
      <c r="L84" s="9" t="str">
        <f t="shared" si="1"/>
        <v>https://academic.oup.com/mspecies/issue/number/83</v>
      </c>
      <c r="M84" s="11" t="str">
        <f>CONCATENATE("https://academic.oup.com/mspecies/issue/number/",I84)</f>
        <v>https://academic.oup.com/mspecies/issue/number/83</v>
      </c>
    </row>
    <row r="85" spans="1:13" ht="14.5" customHeight="1" x14ac:dyDescent="0.35">
      <c r="A85" s="1">
        <v>84</v>
      </c>
      <c r="B85" s="5" t="s">
        <v>2314</v>
      </c>
      <c r="C85" s="5" t="s">
        <v>973</v>
      </c>
      <c r="D85" t="s">
        <v>1210</v>
      </c>
      <c r="E85" t="s">
        <v>1213</v>
      </c>
      <c r="F85" t="s">
        <v>83</v>
      </c>
      <c r="G85" s="1">
        <v>1978</v>
      </c>
      <c r="H85" s="1" t="s">
        <v>1049</v>
      </c>
      <c r="I85" s="1">
        <v>84</v>
      </c>
      <c r="J85" s="8" t="s">
        <v>2435</v>
      </c>
      <c r="K85" s="8" t="s">
        <v>2436</v>
      </c>
      <c r="L85" s="9" t="str">
        <f t="shared" si="1"/>
        <v>https://academic.oup.com/mspecies/issue/number/84</v>
      </c>
      <c r="M85" s="11" t="str">
        <f>CONCATENATE("https://academic.oup.com/mspecies/issue/number/",I85)</f>
        <v>https://academic.oup.com/mspecies/issue/number/84</v>
      </c>
    </row>
    <row r="86" spans="1:13" ht="14.5" customHeight="1" x14ac:dyDescent="0.35">
      <c r="A86" s="1">
        <v>85</v>
      </c>
      <c r="B86" s="5" t="s">
        <v>2314</v>
      </c>
      <c r="C86" s="5" t="s">
        <v>2318</v>
      </c>
      <c r="D86" t="s">
        <v>1156</v>
      </c>
      <c r="E86" t="s">
        <v>1214</v>
      </c>
      <c r="F86" t="s">
        <v>84</v>
      </c>
      <c r="G86" s="1">
        <v>1978</v>
      </c>
      <c r="H86" s="1" t="s">
        <v>1049</v>
      </c>
      <c r="I86" s="1">
        <v>85</v>
      </c>
      <c r="J86" s="8" t="s">
        <v>2437</v>
      </c>
      <c r="K86" s="8" t="s">
        <v>2437</v>
      </c>
      <c r="L86" s="9" t="str">
        <f t="shared" si="1"/>
        <v>https://academic.oup.com/mspecies/issue/number/85</v>
      </c>
      <c r="M86" s="11" t="str">
        <f>CONCATENATE("https://academic.oup.com/mspecies/issue/number/",I86)</f>
        <v>https://academic.oup.com/mspecies/issue/number/85</v>
      </c>
    </row>
    <row r="87" spans="1:13" ht="14.5" customHeight="1" x14ac:dyDescent="0.35">
      <c r="A87" s="1">
        <v>86</v>
      </c>
      <c r="B87" s="5" t="s">
        <v>2314</v>
      </c>
      <c r="C87" s="5" t="s">
        <v>969</v>
      </c>
      <c r="D87" t="s">
        <v>1136</v>
      </c>
      <c r="E87" t="s">
        <v>1215</v>
      </c>
      <c r="F87" t="s">
        <v>85</v>
      </c>
      <c r="G87" s="1">
        <v>1978</v>
      </c>
      <c r="H87" s="1" t="s">
        <v>1049</v>
      </c>
      <c r="I87" s="1">
        <v>86</v>
      </c>
      <c r="J87" s="8" t="s">
        <v>2438</v>
      </c>
      <c r="K87" s="8" t="s">
        <v>2439</v>
      </c>
      <c r="L87" s="9" t="str">
        <f t="shared" si="1"/>
        <v>https://academic.oup.com/mspecies/issue/number/86</v>
      </c>
      <c r="M87" s="11" t="str">
        <f>CONCATENATE("https://academic.oup.com/mspecies/issue/number/",I87)</f>
        <v>https://academic.oup.com/mspecies/issue/number/86</v>
      </c>
    </row>
    <row r="88" spans="1:13" ht="14.5" customHeight="1" x14ac:dyDescent="0.35">
      <c r="A88" s="1">
        <v>87</v>
      </c>
      <c r="B88" s="5" t="s">
        <v>2314</v>
      </c>
      <c r="C88" s="5" t="s">
        <v>2318</v>
      </c>
      <c r="D88" t="s">
        <v>1173</v>
      </c>
      <c r="E88" t="s">
        <v>1216</v>
      </c>
      <c r="F88" t="s">
        <v>86</v>
      </c>
      <c r="G88" s="1">
        <v>1978</v>
      </c>
      <c r="H88" s="1" t="s">
        <v>1049</v>
      </c>
      <c r="I88" s="1">
        <v>87</v>
      </c>
      <c r="J88" s="8" t="s">
        <v>2408</v>
      </c>
      <c r="K88" s="8" t="s">
        <v>2408</v>
      </c>
      <c r="L88" s="9" t="str">
        <f t="shared" si="1"/>
        <v>https://academic.oup.com/mspecies/issue/number/87</v>
      </c>
      <c r="M88" s="11" t="str">
        <f>CONCATENATE("https://academic.oup.com/mspecies/issue/number/",I88)</f>
        <v>https://academic.oup.com/mspecies/issue/number/87</v>
      </c>
    </row>
    <row r="89" spans="1:13" ht="14.5" customHeight="1" x14ac:dyDescent="0.35">
      <c r="A89" s="1">
        <v>88</v>
      </c>
      <c r="B89" s="5" t="s">
        <v>977</v>
      </c>
      <c r="C89" s="5" t="s">
        <v>979</v>
      </c>
      <c r="D89" t="s">
        <v>1217</v>
      </c>
      <c r="E89" t="s">
        <v>1218</v>
      </c>
      <c r="F89" t="s">
        <v>87</v>
      </c>
      <c r="G89" s="1">
        <v>1978</v>
      </c>
      <c r="H89" s="1" t="s">
        <v>1049</v>
      </c>
      <c r="I89" s="1">
        <v>88</v>
      </c>
      <c r="J89" s="8" t="s">
        <v>2420</v>
      </c>
      <c r="K89" s="8" t="s">
        <v>2420</v>
      </c>
      <c r="L89" s="9" t="str">
        <f t="shared" si="1"/>
        <v>https://academic.oup.com/mspecies/issue/number/88</v>
      </c>
      <c r="M89" s="11" t="str">
        <f>CONCATENATE("https://academic.oup.com/mspecies/issue/number/",I89)</f>
        <v>https://academic.oup.com/mspecies/issue/number/88</v>
      </c>
    </row>
    <row r="90" spans="1:13" ht="14.5" customHeight="1" x14ac:dyDescent="0.35">
      <c r="A90" s="1">
        <v>89</v>
      </c>
      <c r="B90" s="5" t="s">
        <v>977</v>
      </c>
      <c r="C90" s="5" t="s">
        <v>978</v>
      </c>
      <c r="D90" t="s">
        <v>1195</v>
      </c>
      <c r="E90" t="s">
        <v>1219</v>
      </c>
      <c r="F90" t="s">
        <v>88</v>
      </c>
      <c r="G90" s="1">
        <v>1978</v>
      </c>
      <c r="H90" s="1" t="s">
        <v>1049</v>
      </c>
      <c r="I90" s="1">
        <v>89</v>
      </c>
      <c r="J90" s="8" t="s">
        <v>2420</v>
      </c>
      <c r="K90" s="8" t="s">
        <v>2420</v>
      </c>
      <c r="L90" s="9" t="str">
        <f t="shared" si="1"/>
        <v>https://academic.oup.com/mspecies/issue/number/89</v>
      </c>
      <c r="M90" s="11" t="str">
        <f>CONCATENATE("https://academic.oup.com/mspecies/issue/number/",I90)</f>
        <v>https://academic.oup.com/mspecies/issue/number/89</v>
      </c>
    </row>
    <row r="91" spans="1:13" ht="14.5" customHeight="1" x14ac:dyDescent="0.35">
      <c r="A91" s="1">
        <v>90</v>
      </c>
      <c r="B91" s="5" t="s">
        <v>947</v>
      </c>
      <c r="C91" s="5" t="s">
        <v>980</v>
      </c>
      <c r="D91" t="s">
        <v>1220</v>
      </c>
      <c r="E91" t="s">
        <v>1221</v>
      </c>
      <c r="F91" t="s">
        <v>89</v>
      </c>
      <c r="G91" s="1">
        <v>1978</v>
      </c>
      <c r="H91" s="1" t="s">
        <v>1049</v>
      </c>
      <c r="I91" s="1">
        <v>90</v>
      </c>
      <c r="J91" s="8" t="s">
        <v>2440</v>
      </c>
      <c r="K91" s="8" t="s">
        <v>2440</v>
      </c>
      <c r="L91" s="9" t="str">
        <f t="shared" si="1"/>
        <v>https://academic.oup.com/mspecies/issue/number/90</v>
      </c>
      <c r="M91" s="11" t="str">
        <f>CONCATENATE("https://academic.oup.com/mspecies/issue/number/",I91)</f>
        <v>https://academic.oup.com/mspecies/issue/number/90</v>
      </c>
    </row>
    <row r="92" spans="1:13" ht="14.5" customHeight="1" x14ac:dyDescent="0.35">
      <c r="A92" s="1">
        <v>91</v>
      </c>
      <c r="B92" s="5" t="s">
        <v>970</v>
      </c>
      <c r="C92" s="5" t="s">
        <v>971</v>
      </c>
      <c r="D92" t="s">
        <v>1222</v>
      </c>
      <c r="E92" t="s">
        <v>1223</v>
      </c>
      <c r="F92" t="s">
        <v>90</v>
      </c>
      <c r="G92" s="1">
        <v>1978</v>
      </c>
      <c r="H92" s="1" t="s">
        <v>1049</v>
      </c>
      <c r="I92" s="1">
        <v>91</v>
      </c>
      <c r="J92" s="8" t="s">
        <v>2430</v>
      </c>
      <c r="K92" s="8" t="s">
        <v>2430</v>
      </c>
      <c r="L92" s="9" t="str">
        <f t="shared" si="1"/>
        <v>https://academic.oup.com/mspecies/issue/number/91</v>
      </c>
      <c r="M92" s="11" t="str">
        <f>CONCATENATE("https://academic.oup.com/mspecies/issue/number/",I92)</f>
        <v>https://academic.oup.com/mspecies/issue/number/91</v>
      </c>
    </row>
    <row r="93" spans="1:13" ht="14.5" customHeight="1" x14ac:dyDescent="0.35">
      <c r="A93" s="1">
        <v>92</v>
      </c>
      <c r="B93" s="5" t="s">
        <v>981</v>
      </c>
      <c r="C93" s="5" t="s">
        <v>982</v>
      </c>
      <c r="D93" t="s">
        <v>1224</v>
      </c>
      <c r="E93" t="s">
        <v>1225</v>
      </c>
      <c r="F93" t="s">
        <v>91</v>
      </c>
      <c r="G93" s="1">
        <v>1978</v>
      </c>
      <c r="H93" s="1" t="s">
        <v>1049</v>
      </c>
      <c r="I93" s="1">
        <v>92</v>
      </c>
      <c r="J93" s="8" t="s">
        <v>2441</v>
      </c>
      <c r="K93" s="8" t="s">
        <v>2442</v>
      </c>
      <c r="L93" s="9" t="str">
        <f t="shared" si="1"/>
        <v>https://academic.oup.com/mspecies/issue/number/92</v>
      </c>
      <c r="M93" s="11" t="str">
        <f>CONCATENATE("https://academic.oup.com/mspecies/issue/number/",I93)</f>
        <v>https://academic.oup.com/mspecies/issue/number/92</v>
      </c>
    </row>
    <row r="94" spans="1:13" ht="14.5" customHeight="1" x14ac:dyDescent="0.35">
      <c r="A94" s="1">
        <v>93</v>
      </c>
      <c r="B94" s="5" t="s">
        <v>977</v>
      </c>
      <c r="C94" s="5" t="s">
        <v>978</v>
      </c>
      <c r="D94" t="s">
        <v>1195</v>
      </c>
      <c r="E94" t="s">
        <v>1226</v>
      </c>
      <c r="F94" t="s">
        <v>92</v>
      </c>
      <c r="G94" s="1">
        <v>1978</v>
      </c>
      <c r="H94" s="1" t="s">
        <v>1049</v>
      </c>
      <c r="I94" s="1">
        <v>93</v>
      </c>
      <c r="J94" s="8" t="s">
        <v>2420</v>
      </c>
      <c r="K94" s="8" t="s">
        <v>2420</v>
      </c>
      <c r="L94" s="9" t="str">
        <f t="shared" si="1"/>
        <v>https://academic.oup.com/mspecies/issue/number/93</v>
      </c>
      <c r="M94" s="11" t="str">
        <f>CONCATENATE("https://academic.oup.com/mspecies/issue/number/",I94)</f>
        <v>https://academic.oup.com/mspecies/issue/number/93</v>
      </c>
    </row>
    <row r="95" spans="1:13" ht="14.5" customHeight="1" x14ac:dyDescent="0.35">
      <c r="A95" s="1">
        <v>94</v>
      </c>
      <c r="B95" s="5" t="s">
        <v>2314</v>
      </c>
      <c r="C95" s="5" t="s">
        <v>2318</v>
      </c>
      <c r="D95" t="s">
        <v>1227</v>
      </c>
      <c r="E95" t="s">
        <v>1228</v>
      </c>
      <c r="F95" t="s">
        <v>93</v>
      </c>
      <c r="G95" s="1">
        <v>1978</v>
      </c>
      <c r="H95" s="1" t="s">
        <v>1049</v>
      </c>
      <c r="I95" s="1">
        <v>94</v>
      </c>
      <c r="J95" s="8" t="s">
        <v>2443</v>
      </c>
      <c r="K95" s="8" t="s">
        <v>3418</v>
      </c>
      <c r="L95" s="9" t="str">
        <f t="shared" si="1"/>
        <v>https://academic.oup.com/mspecies/issue/number/94</v>
      </c>
      <c r="M95" s="11" t="str">
        <f>CONCATENATE("https://academic.oup.com/mspecies/issue/number/",I95)</f>
        <v>https://academic.oup.com/mspecies/issue/number/94</v>
      </c>
    </row>
    <row r="96" spans="1:13" ht="14.5" customHeight="1" x14ac:dyDescent="0.35">
      <c r="A96" s="1">
        <v>95</v>
      </c>
      <c r="B96" s="5" t="s">
        <v>2314</v>
      </c>
      <c r="C96" s="5" t="s">
        <v>2318</v>
      </c>
      <c r="D96" t="s">
        <v>1227</v>
      </c>
      <c r="E96" t="s">
        <v>1099</v>
      </c>
      <c r="F96" t="s">
        <v>94</v>
      </c>
      <c r="G96" s="1">
        <v>1978</v>
      </c>
      <c r="H96" s="1" t="s">
        <v>1049</v>
      </c>
      <c r="I96" s="1">
        <v>95</v>
      </c>
      <c r="J96" s="8" t="s">
        <v>3483</v>
      </c>
      <c r="K96" s="8" t="s">
        <v>3418</v>
      </c>
      <c r="L96" s="9" t="str">
        <f t="shared" si="1"/>
        <v>https://academic.oup.com/mspecies/issue/number/95</v>
      </c>
      <c r="M96" s="11" t="str">
        <f>CONCATENATE("https://academic.oup.com/mspecies/issue/number/",I96)</f>
        <v>https://academic.oup.com/mspecies/issue/number/95</v>
      </c>
    </row>
    <row r="97" spans="1:13" ht="14.5" customHeight="1" x14ac:dyDescent="0.35">
      <c r="A97" s="1">
        <v>96</v>
      </c>
      <c r="B97" s="5" t="s">
        <v>2314</v>
      </c>
      <c r="C97" s="5" t="s">
        <v>2318</v>
      </c>
      <c r="D97" t="s">
        <v>1227</v>
      </c>
      <c r="E97" t="s">
        <v>1229</v>
      </c>
      <c r="F97" t="s">
        <v>95</v>
      </c>
      <c r="G97" s="1">
        <v>1978</v>
      </c>
      <c r="H97" s="1" t="s">
        <v>1049</v>
      </c>
      <c r="I97" s="1">
        <v>96</v>
      </c>
      <c r="J97" s="8" t="s">
        <v>3483</v>
      </c>
      <c r="K97" s="8" t="s">
        <v>3418</v>
      </c>
      <c r="L97" s="9" t="str">
        <f t="shared" si="1"/>
        <v>https://academic.oup.com/mspecies/issue/number/96</v>
      </c>
      <c r="M97" s="11" t="str">
        <f>CONCATENATE("https://academic.oup.com/mspecies/issue/number/",I97)</f>
        <v>https://academic.oup.com/mspecies/issue/number/96</v>
      </c>
    </row>
    <row r="98" spans="1:13" ht="14.5" customHeight="1" x14ac:dyDescent="0.35">
      <c r="A98" s="1">
        <v>97</v>
      </c>
      <c r="B98" s="5" t="s">
        <v>2314</v>
      </c>
      <c r="C98" s="5" t="s">
        <v>2318</v>
      </c>
      <c r="D98" t="s">
        <v>1227</v>
      </c>
      <c r="E98" t="s">
        <v>1230</v>
      </c>
      <c r="F98" t="s">
        <v>96</v>
      </c>
      <c r="G98" s="1">
        <v>1978</v>
      </c>
      <c r="H98" s="1" t="s">
        <v>1049</v>
      </c>
      <c r="I98" s="1">
        <v>97</v>
      </c>
      <c r="J98" s="8" t="s">
        <v>2443</v>
      </c>
      <c r="K98" s="8" t="s">
        <v>3419</v>
      </c>
      <c r="L98" s="9" t="str">
        <f t="shared" si="1"/>
        <v>https://academic.oup.com/mspecies/issue/number/97</v>
      </c>
      <c r="M98" s="11" t="str">
        <f>CONCATENATE("https://academic.oup.com/mspecies/issue/number/",I98)</f>
        <v>https://academic.oup.com/mspecies/issue/number/97</v>
      </c>
    </row>
    <row r="99" spans="1:13" ht="14.5" customHeight="1" x14ac:dyDescent="0.35">
      <c r="A99" s="1">
        <v>98</v>
      </c>
      <c r="B99" s="5" t="s">
        <v>2313</v>
      </c>
      <c r="C99" s="5" t="s">
        <v>983</v>
      </c>
      <c r="D99" t="s">
        <v>1231</v>
      </c>
      <c r="E99" t="s">
        <v>1152</v>
      </c>
      <c r="F99" t="s">
        <v>97</v>
      </c>
      <c r="G99" s="1">
        <v>1978</v>
      </c>
      <c r="H99" s="1" t="s">
        <v>1049</v>
      </c>
      <c r="I99" s="1">
        <v>98</v>
      </c>
      <c r="J99" s="8" t="s">
        <v>2444</v>
      </c>
      <c r="K99" s="8" t="s">
        <v>2444</v>
      </c>
      <c r="L99" s="9" t="str">
        <f t="shared" si="1"/>
        <v>https://academic.oup.com/mspecies/issue/number/98</v>
      </c>
      <c r="M99" s="11" t="str">
        <f>CONCATENATE("https://academic.oup.com/mspecies/issue/number/",I99)</f>
        <v>https://academic.oup.com/mspecies/issue/number/98</v>
      </c>
    </row>
    <row r="100" spans="1:13" ht="14.5" customHeight="1" x14ac:dyDescent="0.35">
      <c r="A100" s="1">
        <v>99</v>
      </c>
      <c r="B100" s="5" t="s">
        <v>984</v>
      </c>
      <c r="C100" s="5" t="s">
        <v>985</v>
      </c>
      <c r="D100" t="s">
        <v>1232</v>
      </c>
      <c r="E100" t="s">
        <v>1233</v>
      </c>
      <c r="F100" t="s">
        <v>98</v>
      </c>
      <c r="G100" s="1">
        <v>1978</v>
      </c>
      <c r="H100" s="1" t="s">
        <v>1049</v>
      </c>
      <c r="I100" s="1">
        <v>99</v>
      </c>
      <c r="J100" s="8" t="s">
        <v>2430</v>
      </c>
      <c r="K100" s="8" t="s">
        <v>2430</v>
      </c>
      <c r="L100" s="9" t="str">
        <f t="shared" si="1"/>
        <v>https://academic.oup.com/mspecies/issue/number/99</v>
      </c>
      <c r="M100" s="11" t="str">
        <f>CONCATENATE("https://academic.oup.com/mspecies/issue/number/",I100)</f>
        <v>https://academic.oup.com/mspecies/issue/number/99</v>
      </c>
    </row>
    <row r="101" spans="1:13" ht="14.5" customHeight="1" x14ac:dyDescent="0.35">
      <c r="A101" s="1">
        <v>100</v>
      </c>
      <c r="B101" s="5" t="s">
        <v>949</v>
      </c>
      <c r="C101" s="5" t="s">
        <v>961</v>
      </c>
      <c r="D101" t="s">
        <v>1234</v>
      </c>
      <c r="E101" t="s">
        <v>1235</v>
      </c>
      <c r="F101" t="s">
        <v>99</v>
      </c>
      <c r="G101" s="1">
        <v>1978</v>
      </c>
      <c r="H101" s="1" t="s">
        <v>1049</v>
      </c>
      <c r="I101" s="1">
        <v>100</v>
      </c>
      <c r="J101" s="8" t="s">
        <v>2445</v>
      </c>
      <c r="K101" s="8" t="s">
        <v>2445</v>
      </c>
      <c r="L101" s="9" t="str">
        <f t="shared" si="1"/>
        <v>https://academic.oup.com/mspecies/issue/number/100</v>
      </c>
      <c r="M101" s="11" t="str">
        <f>CONCATENATE("https://academic.oup.com/mspecies/issue/number/",I101)</f>
        <v>https://academic.oup.com/mspecies/issue/number/100</v>
      </c>
    </row>
    <row r="102" spans="1:13" ht="14.5" customHeight="1" x14ac:dyDescent="0.35">
      <c r="A102" s="1">
        <v>101</v>
      </c>
      <c r="B102" s="5" t="s">
        <v>2314</v>
      </c>
      <c r="C102" s="5" t="s">
        <v>951</v>
      </c>
      <c r="D102" t="s">
        <v>1236</v>
      </c>
      <c r="E102" t="s">
        <v>1237</v>
      </c>
      <c r="F102" t="s">
        <v>100</v>
      </c>
      <c r="G102" s="1">
        <v>1978</v>
      </c>
      <c r="H102" s="1" t="s">
        <v>1049</v>
      </c>
      <c r="I102" s="1">
        <v>101</v>
      </c>
      <c r="J102" s="8" t="s">
        <v>2446</v>
      </c>
      <c r="K102" s="8" t="s">
        <v>2447</v>
      </c>
      <c r="L102" s="9" t="str">
        <f t="shared" si="1"/>
        <v>https://academic.oup.com/mspecies/issue/number/101</v>
      </c>
      <c r="M102" s="11" t="str">
        <f>CONCATENATE("https://academic.oup.com/mspecies/issue/number/",I102)</f>
        <v>https://academic.oup.com/mspecies/issue/number/101</v>
      </c>
    </row>
    <row r="103" spans="1:13" ht="14.5" customHeight="1" x14ac:dyDescent="0.35">
      <c r="A103" s="1">
        <v>102</v>
      </c>
      <c r="B103" s="5" t="s">
        <v>2314</v>
      </c>
      <c r="C103" s="5" t="s">
        <v>2318</v>
      </c>
      <c r="D103" t="s">
        <v>1238</v>
      </c>
      <c r="E103" t="s">
        <v>1239</v>
      </c>
      <c r="F103" t="s">
        <v>101</v>
      </c>
      <c r="G103" s="1">
        <v>1978</v>
      </c>
      <c r="H103" s="1" t="s">
        <v>1049</v>
      </c>
      <c r="I103" s="1">
        <v>102</v>
      </c>
      <c r="J103" s="8" t="s">
        <v>2448</v>
      </c>
      <c r="K103" s="8" t="s">
        <v>3420</v>
      </c>
      <c r="L103" s="9" t="str">
        <f t="shared" si="1"/>
        <v>https://academic.oup.com/mspecies/issue/number/102</v>
      </c>
      <c r="M103" s="11" t="str">
        <f>CONCATENATE("https://academic.oup.com/mspecies/issue/number/",I103)</f>
        <v>https://academic.oup.com/mspecies/issue/number/102</v>
      </c>
    </row>
    <row r="104" spans="1:13" ht="14.5" customHeight="1" x14ac:dyDescent="0.35">
      <c r="A104" s="1">
        <v>103</v>
      </c>
      <c r="B104" s="5" t="s">
        <v>2314</v>
      </c>
      <c r="C104" s="5" t="s">
        <v>951</v>
      </c>
      <c r="D104" t="s">
        <v>1236</v>
      </c>
      <c r="E104" t="s">
        <v>1240</v>
      </c>
      <c r="F104" t="s">
        <v>102</v>
      </c>
      <c r="G104" s="1">
        <v>1978</v>
      </c>
      <c r="H104" s="1" t="s">
        <v>1049</v>
      </c>
      <c r="I104" s="1">
        <v>103</v>
      </c>
      <c r="J104" s="8" t="s">
        <v>2446</v>
      </c>
      <c r="K104" s="8" t="s">
        <v>2449</v>
      </c>
      <c r="L104" s="9" t="str">
        <f t="shared" si="1"/>
        <v>https://academic.oup.com/mspecies/issue/number/103</v>
      </c>
      <c r="M104" s="11" t="str">
        <f>CONCATENATE("https://academic.oup.com/mspecies/issue/number/",I104)</f>
        <v>https://academic.oup.com/mspecies/issue/number/103</v>
      </c>
    </row>
    <row r="105" spans="1:13" ht="14.5" customHeight="1" x14ac:dyDescent="0.35">
      <c r="A105" s="1">
        <v>104</v>
      </c>
      <c r="B105" s="5" t="s">
        <v>941</v>
      </c>
      <c r="C105" s="5" t="s">
        <v>976</v>
      </c>
      <c r="D105" t="s">
        <v>1193</v>
      </c>
      <c r="E105" t="s">
        <v>1241</v>
      </c>
      <c r="F105" t="s">
        <v>103</v>
      </c>
      <c r="G105" s="1">
        <v>1978</v>
      </c>
      <c r="H105" s="1" t="s">
        <v>1049</v>
      </c>
      <c r="I105" s="1">
        <v>104</v>
      </c>
      <c r="J105" s="8" t="s">
        <v>2394</v>
      </c>
      <c r="K105" s="8" t="s">
        <v>2394</v>
      </c>
      <c r="L105" s="9" t="str">
        <f t="shared" si="1"/>
        <v>https://academic.oup.com/mspecies/issue/number/104</v>
      </c>
      <c r="M105" s="11" t="str">
        <f>CONCATENATE("https://academic.oup.com/mspecies/issue/number/",I105)</f>
        <v>https://academic.oup.com/mspecies/issue/number/104</v>
      </c>
    </row>
    <row r="106" spans="1:13" ht="14.5" customHeight="1" x14ac:dyDescent="0.35">
      <c r="A106" s="1">
        <v>105</v>
      </c>
      <c r="B106" s="5" t="s">
        <v>2313</v>
      </c>
      <c r="C106" s="5" t="s">
        <v>983</v>
      </c>
      <c r="D106" t="s">
        <v>1242</v>
      </c>
      <c r="E106" t="s">
        <v>1243</v>
      </c>
      <c r="F106" t="s">
        <v>104</v>
      </c>
      <c r="G106" s="1">
        <v>1978</v>
      </c>
      <c r="H106" s="1" t="s">
        <v>1049</v>
      </c>
      <c r="I106" s="1">
        <v>105</v>
      </c>
      <c r="J106" s="8" t="s">
        <v>2450</v>
      </c>
      <c r="K106" s="8" t="s">
        <v>2451</v>
      </c>
      <c r="L106" s="9" t="str">
        <f t="shared" si="1"/>
        <v>https://academic.oup.com/mspecies/issue/number/105</v>
      </c>
      <c r="M106" s="11" t="str">
        <f>CONCATENATE("https://academic.oup.com/mspecies/issue/number/",I106)</f>
        <v>https://academic.oup.com/mspecies/issue/number/105</v>
      </c>
    </row>
    <row r="107" spans="1:13" ht="14.5" customHeight="1" x14ac:dyDescent="0.35">
      <c r="A107" s="1">
        <v>106</v>
      </c>
      <c r="B107" s="5" t="s">
        <v>967</v>
      </c>
      <c r="C107" s="5" t="s">
        <v>968</v>
      </c>
      <c r="D107" t="s">
        <v>1134</v>
      </c>
      <c r="E107" t="s">
        <v>1244</v>
      </c>
      <c r="F107" t="s">
        <v>105</v>
      </c>
      <c r="G107" s="1">
        <v>1978</v>
      </c>
      <c r="H107" s="1" t="s">
        <v>1049</v>
      </c>
      <c r="I107" s="1">
        <v>106</v>
      </c>
      <c r="J107" s="8" t="s">
        <v>2388</v>
      </c>
      <c r="K107" s="8" t="s">
        <v>2452</v>
      </c>
      <c r="L107" s="9" t="str">
        <f t="shared" si="1"/>
        <v>https://academic.oup.com/mspecies/issue/number/106</v>
      </c>
      <c r="M107" s="11" t="str">
        <f>CONCATENATE("https://academic.oup.com/mspecies/issue/number/",I107)</f>
        <v>https://academic.oup.com/mspecies/issue/number/106</v>
      </c>
    </row>
    <row r="108" spans="1:13" ht="14.5" customHeight="1" x14ac:dyDescent="0.35">
      <c r="A108" s="1">
        <v>107</v>
      </c>
      <c r="B108" s="5" t="s">
        <v>970</v>
      </c>
      <c r="C108" s="5" t="s">
        <v>971</v>
      </c>
      <c r="D108" t="s">
        <v>1245</v>
      </c>
      <c r="E108" t="s">
        <v>1246</v>
      </c>
      <c r="F108" t="s">
        <v>106</v>
      </c>
      <c r="G108" s="1">
        <v>1978</v>
      </c>
      <c r="H108" s="1" t="s">
        <v>1049</v>
      </c>
      <c r="I108" s="1">
        <v>107</v>
      </c>
      <c r="J108" s="8" t="s">
        <v>2430</v>
      </c>
      <c r="K108" s="8" t="s">
        <v>2430</v>
      </c>
      <c r="L108" s="9" t="str">
        <f t="shared" si="1"/>
        <v>https://academic.oup.com/mspecies/issue/number/107</v>
      </c>
      <c r="M108" s="11" t="str">
        <f>CONCATENATE("https://academic.oup.com/mspecies/issue/number/",I108)</f>
        <v>https://academic.oup.com/mspecies/issue/number/107</v>
      </c>
    </row>
    <row r="109" spans="1:13" ht="14.5" customHeight="1" x14ac:dyDescent="0.35">
      <c r="A109" s="1">
        <v>108</v>
      </c>
      <c r="B109" s="5" t="s">
        <v>2314</v>
      </c>
      <c r="C109" s="5" t="s">
        <v>2318</v>
      </c>
      <c r="D109" t="s">
        <v>1146</v>
      </c>
      <c r="E109" t="s">
        <v>1247</v>
      </c>
      <c r="F109" t="s">
        <v>107</v>
      </c>
      <c r="G109" s="1">
        <v>1978</v>
      </c>
      <c r="H109" s="1" t="s">
        <v>1049</v>
      </c>
      <c r="I109" s="1">
        <v>108</v>
      </c>
      <c r="J109" s="8" t="s">
        <v>3417</v>
      </c>
      <c r="K109" s="8" t="s">
        <v>3415</v>
      </c>
      <c r="L109" s="9" t="str">
        <f t="shared" si="1"/>
        <v>https://academic.oup.com/mspecies/issue/number/108</v>
      </c>
      <c r="M109" s="11" t="str">
        <f>CONCATENATE("https://academic.oup.com/mspecies/issue/number/",I109)</f>
        <v>https://academic.oup.com/mspecies/issue/number/108</v>
      </c>
    </row>
    <row r="110" spans="1:13" ht="14.5" customHeight="1" x14ac:dyDescent="0.35">
      <c r="A110" s="1">
        <v>109</v>
      </c>
      <c r="B110" s="5" t="s">
        <v>970</v>
      </c>
      <c r="C110" s="5" t="s">
        <v>971</v>
      </c>
      <c r="D110" t="s">
        <v>1248</v>
      </c>
      <c r="E110" t="s">
        <v>1249</v>
      </c>
      <c r="F110" t="s">
        <v>108</v>
      </c>
      <c r="G110" s="1">
        <v>1978</v>
      </c>
      <c r="H110" s="1" t="s">
        <v>1049</v>
      </c>
      <c r="I110" s="1">
        <v>109</v>
      </c>
      <c r="J110" s="8" t="s">
        <v>2430</v>
      </c>
      <c r="K110" s="8" t="s">
        <v>2430</v>
      </c>
      <c r="L110" s="9" t="str">
        <f t="shared" si="1"/>
        <v>https://academic.oup.com/mspecies/issue/number/109</v>
      </c>
      <c r="M110" s="11" t="str">
        <f>CONCATENATE("https://academic.oup.com/mspecies/issue/number/",I110)</f>
        <v>https://academic.oup.com/mspecies/issue/number/109</v>
      </c>
    </row>
    <row r="111" spans="1:13" ht="14.5" customHeight="1" x14ac:dyDescent="0.35">
      <c r="A111" s="1">
        <v>110</v>
      </c>
      <c r="B111" s="5" t="s">
        <v>949</v>
      </c>
      <c r="C111" s="5" t="s">
        <v>986</v>
      </c>
      <c r="D111" t="s">
        <v>1250</v>
      </c>
      <c r="E111" t="s">
        <v>1251</v>
      </c>
      <c r="F111" t="s">
        <v>109</v>
      </c>
      <c r="G111" s="1">
        <v>1978</v>
      </c>
      <c r="H111" s="1" t="s">
        <v>1049</v>
      </c>
      <c r="I111" s="1">
        <v>110</v>
      </c>
      <c r="J111" s="8" t="s">
        <v>2453</v>
      </c>
      <c r="K111" s="8" t="s">
        <v>2454</v>
      </c>
      <c r="L111" s="9" t="str">
        <f t="shared" si="1"/>
        <v>https://academic.oup.com/mspecies/issue/number/110</v>
      </c>
      <c r="M111" s="11" t="str">
        <f>CONCATENATE("https://academic.oup.com/mspecies/issue/number/",I111)</f>
        <v>https://academic.oup.com/mspecies/issue/number/110</v>
      </c>
    </row>
    <row r="112" spans="1:13" ht="14.5" customHeight="1" x14ac:dyDescent="0.35">
      <c r="A112" s="1">
        <v>111</v>
      </c>
      <c r="B112" s="5" t="s">
        <v>947</v>
      </c>
      <c r="C112" s="5" t="s">
        <v>966</v>
      </c>
      <c r="D112" t="s">
        <v>1252</v>
      </c>
      <c r="E112" t="s">
        <v>1253</v>
      </c>
      <c r="F112" t="s">
        <v>110</v>
      </c>
      <c r="G112" s="1">
        <v>1978</v>
      </c>
      <c r="H112" s="1" t="s">
        <v>1049</v>
      </c>
      <c r="I112" s="1">
        <v>111</v>
      </c>
      <c r="J112" s="8" t="s">
        <v>2387</v>
      </c>
      <c r="K112" s="8" t="s">
        <v>2387</v>
      </c>
      <c r="L112" s="9" t="str">
        <f t="shared" si="1"/>
        <v>https://academic.oup.com/mspecies/issue/number/111</v>
      </c>
      <c r="M112" s="11" t="str">
        <f>CONCATENATE("https://academic.oup.com/mspecies/issue/number/",I112)</f>
        <v>https://academic.oup.com/mspecies/issue/number/111</v>
      </c>
    </row>
    <row r="113" spans="1:13" ht="14.5" customHeight="1" x14ac:dyDescent="0.35">
      <c r="A113" s="1">
        <v>112</v>
      </c>
      <c r="B113" s="5" t="s">
        <v>945</v>
      </c>
      <c r="C113" s="5" t="s">
        <v>2315</v>
      </c>
      <c r="D113" t="s">
        <v>1254</v>
      </c>
      <c r="E113" t="s">
        <v>1255</v>
      </c>
      <c r="F113" t="s">
        <v>111</v>
      </c>
      <c r="G113" s="1">
        <v>1978</v>
      </c>
      <c r="H113" s="1" t="s">
        <v>1049</v>
      </c>
      <c r="I113" s="1">
        <v>112</v>
      </c>
      <c r="J113" s="8" t="s">
        <v>2416</v>
      </c>
      <c r="K113" s="8" t="s">
        <v>2455</v>
      </c>
      <c r="L113" s="9" t="str">
        <f t="shared" si="1"/>
        <v>https://academic.oup.com/mspecies/issue/number/112</v>
      </c>
      <c r="M113" s="11" t="str">
        <f>CONCATENATE("https://academic.oup.com/mspecies/issue/number/",I113)</f>
        <v>https://academic.oup.com/mspecies/issue/number/112</v>
      </c>
    </row>
    <row r="114" spans="1:13" ht="14.5" customHeight="1" x14ac:dyDescent="0.35">
      <c r="A114" s="1">
        <v>113</v>
      </c>
      <c r="B114" s="5" t="s">
        <v>987</v>
      </c>
      <c r="C114" s="5" t="s">
        <v>988</v>
      </c>
      <c r="D114" t="s">
        <v>1256</v>
      </c>
      <c r="E114" t="s">
        <v>1257</v>
      </c>
      <c r="F114" t="s">
        <v>112</v>
      </c>
      <c r="G114" s="1">
        <v>1978</v>
      </c>
      <c r="H114" s="1" t="s">
        <v>1049</v>
      </c>
      <c r="I114" s="1">
        <v>113</v>
      </c>
      <c r="J114" s="8" t="s">
        <v>2416</v>
      </c>
      <c r="K114" s="8" t="s">
        <v>2416</v>
      </c>
      <c r="L114" s="9" t="str">
        <f t="shared" si="1"/>
        <v>https://academic.oup.com/mspecies/issue/number/113</v>
      </c>
      <c r="M114" s="11" t="str">
        <f>CONCATENATE("https://academic.oup.com/mspecies/issue/number/",I114)</f>
        <v>https://academic.oup.com/mspecies/issue/number/113</v>
      </c>
    </row>
    <row r="115" spans="1:13" ht="14.5" customHeight="1" x14ac:dyDescent="0.35">
      <c r="A115" s="1">
        <v>114</v>
      </c>
      <c r="B115" s="5" t="s">
        <v>941</v>
      </c>
      <c r="C115" s="5" t="s">
        <v>989</v>
      </c>
      <c r="D115" t="s">
        <v>1258</v>
      </c>
      <c r="E115" t="s">
        <v>1259</v>
      </c>
      <c r="F115" t="s">
        <v>113</v>
      </c>
      <c r="G115" s="1">
        <v>1978</v>
      </c>
      <c r="H115" s="1" t="s">
        <v>1049</v>
      </c>
      <c r="I115" s="1">
        <v>114</v>
      </c>
      <c r="J115" s="8" t="s">
        <v>2456</v>
      </c>
      <c r="K115" s="8" t="s">
        <v>2457</v>
      </c>
      <c r="L115" s="9" t="str">
        <f t="shared" si="1"/>
        <v>https://academic.oup.com/mspecies/issue/number/114</v>
      </c>
      <c r="M115" s="11" t="str">
        <f>CONCATENATE("https://academic.oup.com/mspecies/issue/number/",I115)</f>
        <v>https://academic.oup.com/mspecies/issue/number/114</v>
      </c>
    </row>
    <row r="116" spans="1:13" ht="14.5" customHeight="1" x14ac:dyDescent="0.35">
      <c r="A116" s="1">
        <v>115</v>
      </c>
      <c r="B116" s="5" t="s">
        <v>941</v>
      </c>
      <c r="C116" s="5" t="s">
        <v>942</v>
      </c>
      <c r="D116" t="s">
        <v>1260</v>
      </c>
      <c r="E116" t="s">
        <v>1261</v>
      </c>
      <c r="F116" t="s">
        <v>114</v>
      </c>
      <c r="G116" s="1">
        <v>1978</v>
      </c>
      <c r="H116" s="1" t="s">
        <v>1049</v>
      </c>
      <c r="I116" s="1">
        <v>115</v>
      </c>
      <c r="J116" s="8" t="s">
        <v>2389</v>
      </c>
      <c r="K116" s="8" t="s">
        <v>2458</v>
      </c>
      <c r="L116" s="9" t="str">
        <f t="shared" si="1"/>
        <v>https://academic.oup.com/mspecies/issue/number/115</v>
      </c>
      <c r="M116" s="11" t="str">
        <f>CONCATENATE("https://academic.oup.com/mspecies/issue/number/",I116)</f>
        <v>https://academic.oup.com/mspecies/issue/number/115</v>
      </c>
    </row>
    <row r="117" spans="1:13" ht="14.5" customHeight="1" x14ac:dyDescent="0.35">
      <c r="A117" s="1">
        <v>116</v>
      </c>
      <c r="B117" s="5" t="s">
        <v>941</v>
      </c>
      <c r="C117" s="5" t="s">
        <v>990</v>
      </c>
      <c r="D117" t="s">
        <v>1262</v>
      </c>
      <c r="E117" t="s">
        <v>1263</v>
      </c>
      <c r="F117" t="s">
        <v>115</v>
      </c>
      <c r="G117" s="1">
        <v>1978</v>
      </c>
      <c r="H117" s="1" t="s">
        <v>1049</v>
      </c>
      <c r="I117" s="1">
        <v>116</v>
      </c>
      <c r="J117" s="8" t="s">
        <v>2459</v>
      </c>
      <c r="K117" s="8" t="s">
        <v>2460</v>
      </c>
      <c r="L117" s="9" t="str">
        <f t="shared" si="1"/>
        <v>https://academic.oup.com/mspecies/issue/number/116</v>
      </c>
      <c r="M117" s="11" t="str">
        <f>CONCATENATE("https://academic.oup.com/mspecies/issue/number/",I117)</f>
        <v>https://academic.oup.com/mspecies/issue/number/116</v>
      </c>
    </row>
    <row r="118" spans="1:13" ht="14.5" customHeight="1" x14ac:dyDescent="0.35">
      <c r="A118" s="1">
        <v>117</v>
      </c>
      <c r="B118" s="5" t="s">
        <v>991</v>
      </c>
      <c r="C118" s="5" t="s">
        <v>992</v>
      </c>
      <c r="D118" t="s">
        <v>1264</v>
      </c>
      <c r="E118" t="s">
        <v>1265</v>
      </c>
      <c r="F118" t="s">
        <v>116</v>
      </c>
      <c r="G118" s="1">
        <v>1979</v>
      </c>
      <c r="H118" s="1" t="s">
        <v>1049</v>
      </c>
      <c r="I118" s="1">
        <v>117</v>
      </c>
      <c r="J118" s="8" t="s">
        <v>2461</v>
      </c>
      <c r="K118" s="8" t="s">
        <v>2461</v>
      </c>
      <c r="L118" s="9" t="str">
        <f t="shared" si="1"/>
        <v>https://academic.oup.com/mspecies/issue/number/117</v>
      </c>
      <c r="M118" s="11" t="str">
        <f>CONCATENATE("https://academic.oup.com/mspecies/issue/number/",I118)</f>
        <v>https://academic.oup.com/mspecies/issue/number/117</v>
      </c>
    </row>
    <row r="119" spans="1:13" ht="14.5" customHeight="1" x14ac:dyDescent="0.35">
      <c r="A119" s="1">
        <v>118</v>
      </c>
      <c r="B119" s="5" t="s">
        <v>2314</v>
      </c>
      <c r="C119" s="5" t="s">
        <v>2318</v>
      </c>
      <c r="D119" t="s">
        <v>1156</v>
      </c>
      <c r="E119" t="s">
        <v>1266</v>
      </c>
      <c r="F119" t="s">
        <v>117</v>
      </c>
      <c r="G119" s="1">
        <v>1979</v>
      </c>
      <c r="H119" s="1" t="s">
        <v>1049</v>
      </c>
      <c r="I119" s="1">
        <v>118</v>
      </c>
      <c r="J119" s="8" t="s">
        <v>2462</v>
      </c>
      <c r="K119" s="8" t="s">
        <v>2463</v>
      </c>
      <c r="L119" s="9" t="str">
        <f t="shared" si="1"/>
        <v>https://academic.oup.com/mspecies/issue/number/118</v>
      </c>
      <c r="M119" s="11" t="str">
        <f>CONCATENATE("https://academic.oup.com/mspecies/issue/number/",I119)</f>
        <v>https://academic.oup.com/mspecies/issue/number/118</v>
      </c>
    </row>
    <row r="120" spans="1:13" ht="14.5" customHeight="1" x14ac:dyDescent="0.35">
      <c r="A120" s="1">
        <v>119</v>
      </c>
      <c r="B120" s="5" t="s">
        <v>949</v>
      </c>
      <c r="C120" s="5" t="s">
        <v>993</v>
      </c>
      <c r="D120" t="s">
        <v>1267</v>
      </c>
      <c r="E120" t="s">
        <v>1268</v>
      </c>
      <c r="F120" t="s">
        <v>118</v>
      </c>
      <c r="G120" s="1">
        <v>1979</v>
      </c>
      <c r="H120" s="1" t="s">
        <v>1049</v>
      </c>
      <c r="I120" s="1">
        <v>119</v>
      </c>
      <c r="J120" s="8" t="s">
        <v>2464</v>
      </c>
      <c r="K120" s="8" t="s">
        <v>2465</v>
      </c>
      <c r="L120" s="9" t="str">
        <f t="shared" si="1"/>
        <v>https://academic.oup.com/mspecies/issue/number/119</v>
      </c>
      <c r="M120" s="11" t="str">
        <f>CONCATENATE("https://academic.oup.com/mspecies/issue/number/",I120)</f>
        <v>https://academic.oup.com/mspecies/issue/number/119</v>
      </c>
    </row>
    <row r="121" spans="1:13" ht="14.5" customHeight="1" x14ac:dyDescent="0.35">
      <c r="A121" s="1">
        <v>120</v>
      </c>
      <c r="B121" s="5" t="s">
        <v>2314</v>
      </c>
      <c r="C121" s="5" t="s">
        <v>994</v>
      </c>
      <c r="D121" t="s">
        <v>1269</v>
      </c>
      <c r="E121" t="s">
        <v>1270</v>
      </c>
      <c r="F121" t="s">
        <v>119</v>
      </c>
      <c r="G121" s="1">
        <v>1979</v>
      </c>
      <c r="H121" s="1" t="s">
        <v>1049</v>
      </c>
      <c r="I121" s="1">
        <v>120</v>
      </c>
      <c r="J121" s="8" t="s">
        <v>2466</v>
      </c>
      <c r="K121" s="8" t="s">
        <v>2467</v>
      </c>
      <c r="L121" s="9" t="str">
        <f t="shared" si="1"/>
        <v>https://academic.oup.com/mspecies/issue/number/120</v>
      </c>
      <c r="M121" s="11" t="str">
        <f>CONCATENATE("https://academic.oup.com/mspecies/issue/number/",I121)</f>
        <v>https://academic.oup.com/mspecies/issue/number/120</v>
      </c>
    </row>
    <row r="122" spans="1:13" ht="14.5" customHeight="1" x14ac:dyDescent="0.35">
      <c r="A122" s="1">
        <v>121</v>
      </c>
      <c r="B122" s="5" t="s">
        <v>941</v>
      </c>
      <c r="C122" s="5" t="s">
        <v>959</v>
      </c>
      <c r="D122" t="s">
        <v>1142</v>
      </c>
      <c r="E122" t="s">
        <v>1271</v>
      </c>
      <c r="F122" t="s">
        <v>120</v>
      </c>
      <c r="G122" s="1">
        <v>1979</v>
      </c>
      <c r="H122" s="1" t="s">
        <v>1049</v>
      </c>
      <c r="I122" s="1">
        <v>121</v>
      </c>
      <c r="J122" s="8" t="s">
        <v>2468</v>
      </c>
      <c r="K122" s="8" t="s">
        <v>3421</v>
      </c>
      <c r="L122" s="9" t="str">
        <f t="shared" si="1"/>
        <v>https://academic.oup.com/mspecies/issue/number/121</v>
      </c>
      <c r="M122" s="11" t="str">
        <f>CONCATENATE("https://academic.oup.com/mspecies/issue/number/",I122)</f>
        <v>https://academic.oup.com/mspecies/issue/number/121</v>
      </c>
    </row>
    <row r="123" spans="1:13" ht="14.5" customHeight="1" x14ac:dyDescent="0.35">
      <c r="A123" s="1">
        <v>122</v>
      </c>
      <c r="B123" s="5" t="s">
        <v>949</v>
      </c>
      <c r="C123" s="5" t="s">
        <v>961</v>
      </c>
      <c r="D123" t="s">
        <v>1272</v>
      </c>
      <c r="E123" t="s">
        <v>1273</v>
      </c>
      <c r="F123" t="s">
        <v>121</v>
      </c>
      <c r="G123" s="1">
        <v>1979</v>
      </c>
      <c r="H123" s="1" t="s">
        <v>1049</v>
      </c>
      <c r="I123" s="1">
        <v>122</v>
      </c>
      <c r="J123" s="8" t="s">
        <v>2469</v>
      </c>
      <c r="K123" s="8" t="s">
        <v>2469</v>
      </c>
      <c r="L123" s="9" t="str">
        <f t="shared" si="1"/>
        <v>https://academic.oup.com/mspecies/issue/number/122</v>
      </c>
      <c r="M123" s="11" t="str">
        <f>CONCATENATE("https://academic.oup.com/mspecies/issue/number/",I123)</f>
        <v>https://academic.oup.com/mspecies/issue/number/122</v>
      </c>
    </row>
    <row r="124" spans="1:13" ht="14.5" customHeight="1" x14ac:dyDescent="0.35">
      <c r="A124" s="1">
        <v>123</v>
      </c>
      <c r="B124" s="5" t="s">
        <v>949</v>
      </c>
      <c r="C124" s="5" t="s">
        <v>961</v>
      </c>
      <c r="D124" t="s">
        <v>1272</v>
      </c>
      <c r="E124" t="s">
        <v>1274</v>
      </c>
      <c r="F124" t="s">
        <v>122</v>
      </c>
      <c r="G124" s="1">
        <v>1979</v>
      </c>
      <c r="H124" s="1" t="s">
        <v>1049</v>
      </c>
      <c r="I124" s="1">
        <v>123</v>
      </c>
      <c r="J124" s="8" t="s">
        <v>2470</v>
      </c>
      <c r="K124" s="8" t="s">
        <v>2470</v>
      </c>
      <c r="L124" s="9" t="str">
        <f t="shared" si="1"/>
        <v>https://academic.oup.com/mspecies/issue/number/123</v>
      </c>
      <c r="M124" s="11" t="str">
        <f>CONCATENATE("https://academic.oup.com/mspecies/issue/number/",I124)</f>
        <v>https://academic.oup.com/mspecies/issue/number/123</v>
      </c>
    </row>
    <row r="125" spans="1:13" ht="14.5" customHeight="1" x14ac:dyDescent="0.35">
      <c r="A125" s="1">
        <v>124</v>
      </c>
      <c r="B125" s="5" t="s">
        <v>2314</v>
      </c>
      <c r="C125" s="5" t="s">
        <v>2318</v>
      </c>
      <c r="D125" t="s">
        <v>1275</v>
      </c>
      <c r="E125" t="s">
        <v>1276</v>
      </c>
      <c r="F125" t="s">
        <v>123</v>
      </c>
      <c r="G125" s="1">
        <v>1980</v>
      </c>
      <c r="H125" s="1" t="s">
        <v>1049</v>
      </c>
      <c r="I125" s="1">
        <v>124</v>
      </c>
      <c r="J125" s="8" t="s">
        <v>2471</v>
      </c>
      <c r="K125" s="8" t="s">
        <v>2472</v>
      </c>
      <c r="L125" s="9" t="str">
        <f t="shared" si="1"/>
        <v>https://academic.oup.com/mspecies/issue/number/124</v>
      </c>
      <c r="M125" s="11" t="str">
        <f>CONCATENATE("https://academic.oup.com/mspecies/issue/number/",I125)</f>
        <v>https://academic.oup.com/mspecies/issue/number/124</v>
      </c>
    </row>
    <row r="126" spans="1:13" ht="14.5" customHeight="1" x14ac:dyDescent="0.35">
      <c r="A126" s="1">
        <v>125</v>
      </c>
      <c r="B126" s="5" t="s">
        <v>967</v>
      </c>
      <c r="C126" s="5" t="s">
        <v>968</v>
      </c>
      <c r="D126" t="s">
        <v>1277</v>
      </c>
      <c r="E126" t="s">
        <v>1278</v>
      </c>
      <c r="F126" t="s">
        <v>124</v>
      </c>
      <c r="G126" s="1">
        <v>1980</v>
      </c>
      <c r="H126" s="1" t="s">
        <v>1049</v>
      </c>
      <c r="I126" s="1">
        <v>125</v>
      </c>
      <c r="J126" s="8" t="s">
        <v>2473</v>
      </c>
      <c r="K126" s="8" t="s">
        <v>2474</v>
      </c>
      <c r="L126" s="9" t="str">
        <f t="shared" si="1"/>
        <v>https://academic.oup.com/mspecies/issue/number/125</v>
      </c>
      <c r="M126" s="11" t="str">
        <f>CONCATENATE("https://academic.oup.com/mspecies/issue/number/",I126)</f>
        <v>https://academic.oup.com/mspecies/issue/number/125</v>
      </c>
    </row>
    <row r="127" spans="1:13" ht="14.5" customHeight="1" x14ac:dyDescent="0.35">
      <c r="A127" s="1">
        <v>126</v>
      </c>
      <c r="B127" s="5" t="s">
        <v>949</v>
      </c>
      <c r="C127" s="5" t="s">
        <v>962</v>
      </c>
      <c r="D127" t="s">
        <v>1279</v>
      </c>
      <c r="E127" t="s">
        <v>1280</v>
      </c>
      <c r="F127" t="s">
        <v>125</v>
      </c>
      <c r="G127" s="1">
        <v>1980</v>
      </c>
      <c r="H127" s="1" t="s">
        <v>1049</v>
      </c>
      <c r="I127" s="1">
        <v>126</v>
      </c>
      <c r="J127" s="8" t="s">
        <v>2475</v>
      </c>
      <c r="K127" s="8" t="s">
        <v>2476</v>
      </c>
      <c r="L127" s="9" t="str">
        <f t="shared" si="1"/>
        <v>https://academic.oup.com/mspecies/issue/number/126</v>
      </c>
      <c r="M127" s="11" t="str">
        <f>CONCATENATE("https://academic.oup.com/mspecies/issue/number/",I127)</f>
        <v>https://academic.oup.com/mspecies/issue/number/126</v>
      </c>
    </row>
    <row r="128" spans="1:13" ht="14.5" customHeight="1" x14ac:dyDescent="0.35">
      <c r="A128" s="1">
        <v>127</v>
      </c>
      <c r="B128" s="5" t="s">
        <v>954</v>
      </c>
      <c r="C128" s="5" t="s">
        <v>995</v>
      </c>
      <c r="D128" t="s">
        <v>1281</v>
      </c>
      <c r="E128" t="s">
        <v>1282</v>
      </c>
      <c r="F128" t="s">
        <v>126</v>
      </c>
      <c r="G128" s="1">
        <v>1980</v>
      </c>
      <c r="H128" s="1" t="s">
        <v>1049</v>
      </c>
      <c r="I128" s="1">
        <v>127</v>
      </c>
      <c r="J128" s="8" t="s">
        <v>2477</v>
      </c>
      <c r="K128" s="8" t="s">
        <v>2478</v>
      </c>
      <c r="L128" s="9" t="str">
        <f t="shared" si="1"/>
        <v>https://academic.oup.com/mspecies/issue/number/127</v>
      </c>
      <c r="M128" s="11" t="str">
        <f>CONCATENATE("https://academic.oup.com/mspecies/issue/number/",I128)</f>
        <v>https://academic.oup.com/mspecies/issue/number/127</v>
      </c>
    </row>
    <row r="129" spans="1:13" ht="14.5" customHeight="1" x14ac:dyDescent="0.35">
      <c r="A129" s="1">
        <v>128</v>
      </c>
      <c r="B129" s="5" t="s">
        <v>947</v>
      </c>
      <c r="C129" s="5" t="s">
        <v>996</v>
      </c>
      <c r="D129" t="s">
        <v>1283</v>
      </c>
      <c r="E129" t="s">
        <v>1284</v>
      </c>
      <c r="F129" t="s">
        <v>127</v>
      </c>
      <c r="G129" s="1">
        <v>1980</v>
      </c>
      <c r="H129" s="1" t="s">
        <v>1049</v>
      </c>
      <c r="I129" s="1">
        <v>128</v>
      </c>
      <c r="J129" s="8" t="s">
        <v>2479</v>
      </c>
      <c r="K129" s="8" t="s">
        <v>2479</v>
      </c>
      <c r="L129" s="9" t="str">
        <f t="shared" si="1"/>
        <v>https://academic.oup.com/mspecies/issue/number/128</v>
      </c>
      <c r="M129" s="11" t="str">
        <f>CONCATENATE("https://academic.oup.com/mspecies/issue/number/",I129)</f>
        <v>https://academic.oup.com/mspecies/issue/number/128</v>
      </c>
    </row>
    <row r="130" spans="1:13" ht="14.5" customHeight="1" x14ac:dyDescent="0.35">
      <c r="A130" s="1">
        <v>129</v>
      </c>
      <c r="B130" s="5" t="s">
        <v>2313</v>
      </c>
      <c r="C130" s="5" t="s">
        <v>983</v>
      </c>
      <c r="D130" t="s">
        <v>1285</v>
      </c>
      <c r="E130" t="s">
        <v>1286</v>
      </c>
      <c r="F130" t="s">
        <v>128</v>
      </c>
      <c r="G130" s="1">
        <v>1980</v>
      </c>
      <c r="H130" s="1" t="s">
        <v>1049</v>
      </c>
      <c r="I130" s="1">
        <v>129</v>
      </c>
      <c r="J130" s="8" t="s">
        <v>2480</v>
      </c>
      <c r="K130" s="8" t="s">
        <v>2481</v>
      </c>
      <c r="L130" s="9" t="str">
        <f t="shared" ref="L130:L193" si="2">HYPERLINK(M130)</f>
        <v>https://academic.oup.com/mspecies/issue/number/129</v>
      </c>
      <c r="M130" s="11" t="str">
        <f>CONCATENATE("https://academic.oup.com/mspecies/issue/number/",I130)</f>
        <v>https://academic.oup.com/mspecies/issue/number/129</v>
      </c>
    </row>
    <row r="131" spans="1:13" ht="14.5" customHeight="1" x14ac:dyDescent="0.35">
      <c r="A131" s="1">
        <v>130</v>
      </c>
      <c r="B131" s="5" t="s">
        <v>941</v>
      </c>
      <c r="C131" s="5" t="s">
        <v>989</v>
      </c>
      <c r="D131" t="s">
        <v>1258</v>
      </c>
      <c r="E131" t="s">
        <v>1287</v>
      </c>
      <c r="F131" t="s">
        <v>129</v>
      </c>
      <c r="G131" s="1">
        <v>1980</v>
      </c>
      <c r="H131" s="1" t="s">
        <v>1049</v>
      </c>
      <c r="I131" s="1">
        <v>130</v>
      </c>
      <c r="J131" s="8" t="s">
        <v>2482</v>
      </c>
      <c r="K131" s="8" t="s">
        <v>2483</v>
      </c>
      <c r="L131" s="9" t="str">
        <f t="shared" si="2"/>
        <v>https://academic.oup.com/mspecies/issue/number/130</v>
      </c>
      <c r="M131" s="11" t="str">
        <f>CONCATENATE("https://academic.oup.com/mspecies/issue/number/",I131)</f>
        <v>https://academic.oup.com/mspecies/issue/number/130</v>
      </c>
    </row>
    <row r="132" spans="1:13" ht="14.5" customHeight="1" x14ac:dyDescent="0.35">
      <c r="A132" s="1">
        <v>131</v>
      </c>
      <c r="B132" s="5" t="s">
        <v>2313</v>
      </c>
      <c r="C132" s="5" t="s">
        <v>943</v>
      </c>
      <c r="D132" t="s">
        <v>1073</v>
      </c>
      <c r="E132" t="s">
        <v>1288</v>
      </c>
      <c r="F132" t="s">
        <v>130</v>
      </c>
      <c r="G132" s="1">
        <v>1980</v>
      </c>
      <c r="H132" s="1" t="s">
        <v>1049</v>
      </c>
      <c r="I132" s="1">
        <v>131</v>
      </c>
      <c r="J132" s="8" t="s">
        <v>2484</v>
      </c>
      <c r="K132" s="8" t="s">
        <v>2485</v>
      </c>
      <c r="L132" s="9" t="str">
        <f t="shared" si="2"/>
        <v>https://academic.oup.com/mspecies/issue/number/131</v>
      </c>
      <c r="M132" s="11" t="str">
        <f>CONCATENATE("https://academic.oup.com/mspecies/issue/number/",I132)</f>
        <v>https://academic.oup.com/mspecies/issue/number/131</v>
      </c>
    </row>
    <row r="133" spans="1:13" ht="14.5" customHeight="1" x14ac:dyDescent="0.35">
      <c r="A133" s="1">
        <v>132</v>
      </c>
      <c r="B133" s="5" t="s">
        <v>941</v>
      </c>
      <c r="C133" s="5" t="s">
        <v>959</v>
      </c>
      <c r="D133" t="s">
        <v>1289</v>
      </c>
      <c r="E133" t="s">
        <v>1290</v>
      </c>
      <c r="F133" t="s">
        <v>131</v>
      </c>
      <c r="G133" s="1">
        <v>1980</v>
      </c>
      <c r="H133" s="1" t="s">
        <v>1049</v>
      </c>
      <c r="I133" s="1">
        <v>132</v>
      </c>
      <c r="J133" s="8" t="s">
        <v>2486</v>
      </c>
      <c r="K133" s="8" t="s">
        <v>3422</v>
      </c>
      <c r="L133" s="9" t="str">
        <f t="shared" si="2"/>
        <v>https://academic.oup.com/mspecies/issue/number/132</v>
      </c>
      <c r="M133" s="11" t="str">
        <f>CONCATENATE("https://academic.oup.com/mspecies/issue/number/",I133)</f>
        <v>https://academic.oup.com/mspecies/issue/number/132</v>
      </c>
    </row>
    <row r="134" spans="1:13" ht="14.5" customHeight="1" x14ac:dyDescent="0.35">
      <c r="A134" s="1">
        <v>133</v>
      </c>
      <c r="B134" s="5" t="s">
        <v>949</v>
      </c>
      <c r="C134" s="5" t="s">
        <v>962</v>
      </c>
      <c r="D134" t="s">
        <v>1291</v>
      </c>
      <c r="E134" t="s">
        <v>1292</v>
      </c>
      <c r="F134" t="s">
        <v>132</v>
      </c>
      <c r="G134" s="1">
        <v>1980</v>
      </c>
      <c r="H134" s="1" t="s">
        <v>1049</v>
      </c>
      <c r="I134" s="1">
        <v>133</v>
      </c>
      <c r="J134" s="8" t="s">
        <v>2487</v>
      </c>
      <c r="K134" s="8" t="s">
        <v>2487</v>
      </c>
      <c r="L134" s="9" t="str">
        <f t="shared" si="2"/>
        <v>https://academic.oup.com/mspecies/issue/number/133</v>
      </c>
      <c r="M134" s="11" t="str">
        <f>CONCATENATE("https://academic.oup.com/mspecies/issue/number/",I134)</f>
        <v>https://academic.oup.com/mspecies/issue/number/133</v>
      </c>
    </row>
    <row r="135" spans="1:13" ht="14.5" customHeight="1" x14ac:dyDescent="0.35">
      <c r="A135" s="1">
        <v>134</v>
      </c>
      <c r="B135" s="5" t="s">
        <v>941</v>
      </c>
      <c r="C135" s="5" t="s">
        <v>942</v>
      </c>
      <c r="D135" t="s">
        <v>1293</v>
      </c>
      <c r="E135" t="s">
        <v>1294</v>
      </c>
      <c r="F135" t="s">
        <v>133</v>
      </c>
      <c r="G135" s="1">
        <v>1980</v>
      </c>
      <c r="H135" s="1" t="s">
        <v>1049</v>
      </c>
      <c r="I135" s="1">
        <v>134</v>
      </c>
      <c r="J135" s="8" t="s">
        <v>3417</v>
      </c>
      <c r="K135" s="8" t="s">
        <v>3423</v>
      </c>
      <c r="L135" s="9" t="str">
        <f t="shared" si="2"/>
        <v>https://academic.oup.com/mspecies/issue/number/134</v>
      </c>
      <c r="M135" s="11" t="str">
        <f>CONCATENATE("https://academic.oup.com/mspecies/issue/number/",I135)</f>
        <v>https://academic.oup.com/mspecies/issue/number/134</v>
      </c>
    </row>
    <row r="136" spans="1:13" ht="14.5" customHeight="1" x14ac:dyDescent="0.35">
      <c r="A136" s="1">
        <v>135</v>
      </c>
      <c r="B136" s="5" t="s">
        <v>2314</v>
      </c>
      <c r="C136" s="5" t="s">
        <v>951</v>
      </c>
      <c r="D136" t="s">
        <v>1295</v>
      </c>
      <c r="E136" t="s">
        <v>1296</v>
      </c>
      <c r="F136" t="s">
        <v>134</v>
      </c>
      <c r="G136" s="1">
        <v>1980</v>
      </c>
      <c r="H136" s="1" t="s">
        <v>1049</v>
      </c>
      <c r="I136" s="1">
        <v>135</v>
      </c>
      <c r="J136" s="8" t="s">
        <v>2488</v>
      </c>
      <c r="K136" s="8" t="s">
        <v>2489</v>
      </c>
      <c r="L136" s="9" t="str">
        <f t="shared" si="2"/>
        <v>https://academic.oup.com/mspecies/issue/number/135</v>
      </c>
      <c r="M136" s="11" t="str">
        <f>CONCATENATE("https://academic.oup.com/mspecies/issue/number/",I136)</f>
        <v>https://academic.oup.com/mspecies/issue/number/135</v>
      </c>
    </row>
    <row r="137" spans="1:13" ht="14.5" customHeight="1" x14ac:dyDescent="0.35">
      <c r="A137" s="1">
        <v>136</v>
      </c>
      <c r="B137" s="5" t="s">
        <v>967</v>
      </c>
      <c r="C137" s="5" t="s">
        <v>968</v>
      </c>
      <c r="D137" t="s">
        <v>1134</v>
      </c>
      <c r="E137" t="s">
        <v>1297</v>
      </c>
      <c r="F137" t="s">
        <v>135</v>
      </c>
      <c r="G137" s="1">
        <v>1980</v>
      </c>
      <c r="H137" s="1" t="s">
        <v>1049</v>
      </c>
      <c r="I137" s="1">
        <v>136</v>
      </c>
      <c r="J137" s="8" t="s">
        <v>2388</v>
      </c>
      <c r="K137" s="8" t="s">
        <v>2490</v>
      </c>
      <c r="L137" s="9" t="str">
        <f t="shared" si="2"/>
        <v>https://academic.oup.com/mspecies/issue/number/136</v>
      </c>
      <c r="M137" s="11" t="str">
        <f>CONCATENATE("https://academic.oup.com/mspecies/issue/number/",I137)</f>
        <v>https://academic.oup.com/mspecies/issue/number/136</v>
      </c>
    </row>
    <row r="138" spans="1:13" ht="14.5" customHeight="1" x14ac:dyDescent="0.35">
      <c r="A138" s="1">
        <v>137</v>
      </c>
      <c r="B138" s="5" t="s">
        <v>941</v>
      </c>
      <c r="C138" s="5" t="s">
        <v>959</v>
      </c>
      <c r="D138" t="s">
        <v>1142</v>
      </c>
      <c r="E138" t="s">
        <v>1298</v>
      </c>
      <c r="F138" t="s">
        <v>136</v>
      </c>
      <c r="G138" s="1">
        <v>1980</v>
      </c>
      <c r="H138" s="1" t="s">
        <v>1049</v>
      </c>
      <c r="I138" s="1">
        <v>137</v>
      </c>
      <c r="J138" s="8" t="s">
        <v>2401</v>
      </c>
      <c r="K138" s="8" t="s">
        <v>2491</v>
      </c>
      <c r="L138" s="9" t="str">
        <f t="shared" si="2"/>
        <v>https://academic.oup.com/mspecies/issue/number/137</v>
      </c>
      <c r="M138" s="11" t="str">
        <f>CONCATENATE("https://academic.oup.com/mspecies/issue/number/",I138)</f>
        <v>https://academic.oup.com/mspecies/issue/number/137</v>
      </c>
    </row>
    <row r="139" spans="1:13" ht="14.5" customHeight="1" x14ac:dyDescent="0.35">
      <c r="A139" s="1">
        <v>138</v>
      </c>
      <c r="B139" s="5" t="s">
        <v>941</v>
      </c>
      <c r="C139" s="5" t="s">
        <v>942</v>
      </c>
      <c r="D139" t="s">
        <v>1299</v>
      </c>
      <c r="E139" t="s">
        <v>1300</v>
      </c>
      <c r="F139" t="s">
        <v>137</v>
      </c>
      <c r="G139" s="1">
        <v>1980</v>
      </c>
      <c r="H139" s="1" t="s">
        <v>1049</v>
      </c>
      <c r="I139" s="1">
        <v>138</v>
      </c>
      <c r="J139" s="8" t="s">
        <v>2492</v>
      </c>
      <c r="K139" s="8" t="s">
        <v>3424</v>
      </c>
      <c r="L139" s="9" t="str">
        <f t="shared" si="2"/>
        <v>https://academic.oup.com/mspecies/issue/number/138</v>
      </c>
      <c r="M139" s="11" t="str">
        <f>CONCATENATE("https://academic.oup.com/mspecies/issue/number/",I139)</f>
        <v>https://academic.oup.com/mspecies/issue/number/138</v>
      </c>
    </row>
    <row r="140" spans="1:13" ht="14.5" customHeight="1" x14ac:dyDescent="0.35">
      <c r="A140" s="1">
        <v>139</v>
      </c>
      <c r="B140" s="5" t="s">
        <v>2314</v>
      </c>
      <c r="C140" s="5" t="s">
        <v>2318</v>
      </c>
      <c r="D140" t="s">
        <v>1146</v>
      </c>
      <c r="E140" t="s">
        <v>1301</v>
      </c>
      <c r="F140" t="s">
        <v>138</v>
      </c>
      <c r="G140" s="1">
        <v>1980</v>
      </c>
      <c r="H140" s="1" t="s">
        <v>1049</v>
      </c>
      <c r="I140" s="1">
        <v>139</v>
      </c>
      <c r="J140" s="8" t="s">
        <v>2493</v>
      </c>
      <c r="K140" s="8" t="s">
        <v>2493</v>
      </c>
      <c r="L140" s="9" t="str">
        <f t="shared" si="2"/>
        <v>https://academic.oup.com/mspecies/issue/number/139</v>
      </c>
      <c r="M140" s="11" t="str">
        <f>CONCATENATE("https://academic.oup.com/mspecies/issue/number/",I140)</f>
        <v>https://academic.oup.com/mspecies/issue/number/139</v>
      </c>
    </row>
    <row r="141" spans="1:13" ht="14.5" customHeight="1" x14ac:dyDescent="0.35">
      <c r="A141" s="1">
        <v>140</v>
      </c>
      <c r="B141" s="5" t="s">
        <v>970</v>
      </c>
      <c r="C141" s="5" t="s">
        <v>971</v>
      </c>
      <c r="D141" t="s">
        <v>1302</v>
      </c>
      <c r="E141" t="s">
        <v>1303</v>
      </c>
      <c r="F141" t="s">
        <v>139</v>
      </c>
      <c r="G141" s="1">
        <v>1980</v>
      </c>
      <c r="H141" s="1" t="s">
        <v>1049</v>
      </c>
      <c r="I141" s="1">
        <v>140</v>
      </c>
      <c r="J141" s="8" t="s">
        <v>2494</v>
      </c>
      <c r="K141" s="8" t="s">
        <v>2495</v>
      </c>
      <c r="L141" s="9" t="str">
        <f t="shared" si="2"/>
        <v>https://academic.oup.com/mspecies/issue/number/140</v>
      </c>
      <c r="M141" s="11" t="str">
        <f>CONCATENATE("https://academic.oup.com/mspecies/issue/number/",I141)</f>
        <v>https://academic.oup.com/mspecies/issue/number/140</v>
      </c>
    </row>
    <row r="142" spans="1:13" ht="14.5" customHeight="1" x14ac:dyDescent="0.35">
      <c r="A142" s="1">
        <v>141</v>
      </c>
      <c r="B142" s="5" t="s">
        <v>2314</v>
      </c>
      <c r="C142" s="5" t="s">
        <v>2318</v>
      </c>
      <c r="D142" t="s">
        <v>1304</v>
      </c>
      <c r="E142" t="s">
        <v>1305</v>
      </c>
      <c r="F142" t="s">
        <v>140</v>
      </c>
      <c r="G142" s="1">
        <v>1980</v>
      </c>
      <c r="H142" s="1" t="s">
        <v>1049</v>
      </c>
      <c r="I142" s="1">
        <v>141</v>
      </c>
      <c r="J142" s="8" t="s">
        <v>2496</v>
      </c>
      <c r="K142" s="8" t="s">
        <v>2497</v>
      </c>
      <c r="L142" s="9" t="str">
        <f t="shared" si="2"/>
        <v>https://academic.oup.com/mspecies/issue/number/141</v>
      </c>
      <c r="M142" s="11" t="str">
        <f>CONCATENATE("https://academic.oup.com/mspecies/issue/number/",I142)</f>
        <v>https://academic.oup.com/mspecies/issue/number/141</v>
      </c>
    </row>
    <row r="143" spans="1:13" ht="14.5" customHeight="1" x14ac:dyDescent="0.35">
      <c r="A143" s="1">
        <v>142</v>
      </c>
      <c r="B143" s="5" t="s">
        <v>941</v>
      </c>
      <c r="C143" s="5" t="s">
        <v>959</v>
      </c>
      <c r="D143" t="s">
        <v>1142</v>
      </c>
      <c r="E143" t="s">
        <v>1306</v>
      </c>
      <c r="F143" t="s">
        <v>141</v>
      </c>
      <c r="G143" s="1">
        <v>1980</v>
      </c>
      <c r="H143" s="1" t="s">
        <v>1049</v>
      </c>
      <c r="I143" s="1">
        <v>142</v>
      </c>
      <c r="J143" s="8" t="s">
        <v>2498</v>
      </c>
      <c r="K143" s="8" t="s">
        <v>2499</v>
      </c>
      <c r="L143" s="9" t="str">
        <f t="shared" si="2"/>
        <v>https://academic.oup.com/mspecies/issue/number/142</v>
      </c>
      <c r="M143" s="11" t="str">
        <f>CONCATENATE("https://academic.oup.com/mspecies/issue/number/",I143)</f>
        <v>https://academic.oup.com/mspecies/issue/number/142</v>
      </c>
    </row>
    <row r="144" spans="1:13" ht="14.5" customHeight="1" x14ac:dyDescent="0.35">
      <c r="A144" s="1">
        <v>143</v>
      </c>
      <c r="B144" s="5" t="s">
        <v>2313</v>
      </c>
      <c r="C144" s="5" t="s">
        <v>943</v>
      </c>
      <c r="D144" t="s">
        <v>1073</v>
      </c>
      <c r="E144" t="s">
        <v>1307</v>
      </c>
      <c r="F144" t="s">
        <v>142</v>
      </c>
      <c r="G144" s="1">
        <v>1980</v>
      </c>
      <c r="H144" s="1" t="s">
        <v>1049</v>
      </c>
      <c r="I144" s="1">
        <v>143</v>
      </c>
      <c r="J144" s="8" t="s">
        <v>2500</v>
      </c>
      <c r="K144" s="8" t="s">
        <v>2500</v>
      </c>
      <c r="L144" s="9" t="str">
        <f t="shared" si="2"/>
        <v>https://academic.oup.com/mspecies/issue/number/143</v>
      </c>
      <c r="M144" s="11" t="str">
        <f>CONCATENATE("https://academic.oup.com/mspecies/issue/number/",I144)</f>
        <v>https://academic.oup.com/mspecies/issue/number/143</v>
      </c>
    </row>
    <row r="145" spans="1:13" ht="14.5" customHeight="1" x14ac:dyDescent="0.35">
      <c r="A145" s="1">
        <v>144</v>
      </c>
      <c r="B145" s="5" t="s">
        <v>947</v>
      </c>
      <c r="C145" s="5" t="s">
        <v>966</v>
      </c>
      <c r="D145" t="s">
        <v>1308</v>
      </c>
      <c r="E145" t="s">
        <v>1309</v>
      </c>
      <c r="F145" t="s">
        <v>143</v>
      </c>
      <c r="G145" s="1">
        <v>1980</v>
      </c>
      <c r="H145" s="1" t="s">
        <v>1049</v>
      </c>
      <c r="I145" s="1">
        <v>144</v>
      </c>
      <c r="J145" s="8" t="s">
        <v>2501</v>
      </c>
      <c r="K145" s="8" t="s">
        <v>2502</v>
      </c>
      <c r="L145" s="10" t="str">
        <f t="shared" si="2"/>
        <v>https://academic.oup.com/mspecies/issue/number/144</v>
      </c>
      <c r="M145" s="11" t="str">
        <f>CONCATENATE("https://academic.oup.com/mspecies/issue/number/",I145)</f>
        <v>https://academic.oup.com/mspecies/issue/number/144</v>
      </c>
    </row>
    <row r="146" spans="1:13" ht="14.5" customHeight="1" x14ac:dyDescent="0.35">
      <c r="A146" s="1">
        <v>145</v>
      </c>
      <c r="B146" s="5" t="s">
        <v>949</v>
      </c>
      <c r="C146" s="5" t="s">
        <v>986</v>
      </c>
      <c r="D146" t="s">
        <v>1310</v>
      </c>
      <c r="E146" t="s">
        <v>1311</v>
      </c>
      <c r="F146" t="s">
        <v>144</v>
      </c>
      <c r="G146" s="1">
        <v>1981</v>
      </c>
      <c r="H146" s="1" t="s">
        <v>1049</v>
      </c>
      <c r="I146" s="1">
        <v>145</v>
      </c>
      <c r="J146" s="8" t="s">
        <v>2503</v>
      </c>
      <c r="K146" s="8" t="s">
        <v>2504</v>
      </c>
      <c r="L146" s="9" t="str">
        <f t="shared" si="2"/>
        <v>https://academic.oup.com/mspecies/issue/number/145</v>
      </c>
      <c r="M146" s="11" t="str">
        <f>CONCATENATE("https://academic.oup.com/mspecies/issue/number/",I146)</f>
        <v>https://academic.oup.com/mspecies/issue/number/145</v>
      </c>
    </row>
    <row r="147" spans="1:13" ht="14.5" customHeight="1" x14ac:dyDescent="0.35">
      <c r="A147" s="1">
        <v>146</v>
      </c>
      <c r="B147" s="5" t="s">
        <v>2314</v>
      </c>
      <c r="C147" s="5" t="s">
        <v>2318</v>
      </c>
      <c r="D147" t="s">
        <v>1312</v>
      </c>
      <c r="E147" t="s">
        <v>1313</v>
      </c>
      <c r="F147" t="s">
        <v>145</v>
      </c>
      <c r="G147" s="1">
        <v>1981</v>
      </c>
      <c r="H147" s="1" t="s">
        <v>1049</v>
      </c>
      <c r="I147" s="1">
        <v>146</v>
      </c>
      <c r="J147" s="8" t="s">
        <v>2437</v>
      </c>
      <c r="K147" s="8" t="s">
        <v>2437</v>
      </c>
      <c r="L147" s="9" t="str">
        <f t="shared" si="2"/>
        <v>https://academic.oup.com/mspecies/issue/number/146</v>
      </c>
      <c r="M147" s="11" t="str">
        <f>CONCATENATE("https://academic.oup.com/mspecies/issue/number/",I147)</f>
        <v>https://academic.oup.com/mspecies/issue/number/146</v>
      </c>
    </row>
    <row r="148" spans="1:13" ht="14.5" customHeight="1" x14ac:dyDescent="0.35">
      <c r="A148" s="1">
        <v>147</v>
      </c>
      <c r="B148" s="5" t="s">
        <v>2314</v>
      </c>
      <c r="C148" s="5" t="s">
        <v>2318</v>
      </c>
      <c r="D148" t="s">
        <v>1151</v>
      </c>
      <c r="E148" t="s">
        <v>1314</v>
      </c>
      <c r="F148" t="s">
        <v>146</v>
      </c>
      <c r="G148" s="1">
        <v>1981</v>
      </c>
      <c r="H148" s="1" t="s">
        <v>1049</v>
      </c>
      <c r="I148" s="1">
        <v>147</v>
      </c>
      <c r="J148" s="8" t="s">
        <v>2505</v>
      </c>
      <c r="K148" s="8" t="s">
        <v>2505</v>
      </c>
      <c r="L148" s="9" t="str">
        <f t="shared" si="2"/>
        <v>https://academic.oup.com/mspecies/issue/number/147</v>
      </c>
      <c r="M148" s="11" t="str">
        <f>CONCATENATE("https://academic.oup.com/mspecies/issue/number/",I148)</f>
        <v>https://academic.oup.com/mspecies/issue/number/147</v>
      </c>
    </row>
    <row r="149" spans="1:13" ht="14.5" customHeight="1" x14ac:dyDescent="0.35">
      <c r="A149" s="1">
        <v>148</v>
      </c>
      <c r="B149" s="5" t="s">
        <v>945</v>
      </c>
      <c r="C149" s="5" t="s">
        <v>997</v>
      </c>
      <c r="D149" t="s">
        <v>1315</v>
      </c>
      <c r="E149" t="s">
        <v>1316</v>
      </c>
      <c r="F149" t="s">
        <v>147</v>
      </c>
      <c r="G149" s="1">
        <v>1981</v>
      </c>
      <c r="H149" s="1" t="s">
        <v>1049</v>
      </c>
      <c r="I149" s="1">
        <v>148</v>
      </c>
      <c r="J149" s="8" t="s">
        <v>2506</v>
      </c>
      <c r="K149" s="8" t="s">
        <v>2506</v>
      </c>
      <c r="L149" s="9" t="str">
        <f t="shared" si="2"/>
        <v>https://academic.oup.com/mspecies/issue/number/148</v>
      </c>
      <c r="M149" s="11" t="str">
        <f>CONCATENATE("https://academic.oup.com/mspecies/issue/number/",I149)</f>
        <v>https://academic.oup.com/mspecies/issue/number/148</v>
      </c>
    </row>
    <row r="150" spans="1:13" ht="14.5" customHeight="1" x14ac:dyDescent="0.35">
      <c r="A150" s="1">
        <v>149</v>
      </c>
      <c r="B150" s="5" t="s">
        <v>941</v>
      </c>
      <c r="C150" s="5" t="s">
        <v>959</v>
      </c>
      <c r="D150" t="s">
        <v>1142</v>
      </c>
      <c r="E150" t="s">
        <v>1317</v>
      </c>
      <c r="F150" t="s">
        <v>148</v>
      </c>
      <c r="G150" s="1">
        <v>1981</v>
      </c>
      <c r="H150" s="1" t="s">
        <v>1049</v>
      </c>
      <c r="I150" s="1">
        <v>149</v>
      </c>
      <c r="J150" s="8" t="s">
        <v>2468</v>
      </c>
      <c r="K150" s="8" t="s">
        <v>3425</v>
      </c>
      <c r="L150" s="9" t="str">
        <f t="shared" si="2"/>
        <v>https://academic.oup.com/mspecies/issue/number/149</v>
      </c>
      <c r="M150" s="11" t="str">
        <f>CONCATENATE("https://academic.oup.com/mspecies/issue/number/",I150)</f>
        <v>https://academic.oup.com/mspecies/issue/number/149</v>
      </c>
    </row>
    <row r="151" spans="1:13" ht="14.5" customHeight="1" x14ac:dyDescent="0.35">
      <c r="A151" s="1">
        <v>150</v>
      </c>
      <c r="B151" s="5" t="s">
        <v>949</v>
      </c>
      <c r="C151" s="5" t="s">
        <v>998</v>
      </c>
      <c r="D151" t="s">
        <v>1318</v>
      </c>
      <c r="E151" t="s">
        <v>1319</v>
      </c>
      <c r="F151" t="s">
        <v>149</v>
      </c>
      <c r="G151" s="1">
        <v>1981</v>
      </c>
      <c r="H151" s="1" t="s">
        <v>1049</v>
      </c>
      <c r="I151" s="1">
        <v>150</v>
      </c>
      <c r="J151" s="8" t="s">
        <v>2507</v>
      </c>
      <c r="K151" s="8" t="s">
        <v>2507</v>
      </c>
      <c r="L151" s="9" t="str">
        <f t="shared" si="2"/>
        <v>https://academic.oup.com/mspecies/issue/number/150</v>
      </c>
      <c r="M151" s="11" t="str">
        <f>CONCATENATE("https://academic.oup.com/mspecies/issue/number/",I151)</f>
        <v>https://academic.oup.com/mspecies/issue/number/150</v>
      </c>
    </row>
    <row r="152" spans="1:13" ht="14.5" customHeight="1" x14ac:dyDescent="0.35">
      <c r="A152" s="1">
        <v>151</v>
      </c>
      <c r="B152" s="5" t="s">
        <v>967</v>
      </c>
      <c r="C152" s="5" t="s">
        <v>968</v>
      </c>
      <c r="D152" t="s">
        <v>1134</v>
      </c>
      <c r="E152" t="s">
        <v>1243</v>
      </c>
      <c r="F152" t="s">
        <v>150</v>
      </c>
      <c r="G152" s="1">
        <v>1981</v>
      </c>
      <c r="H152" s="1" t="s">
        <v>1049</v>
      </c>
      <c r="I152" s="1">
        <v>151</v>
      </c>
      <c r="J152" s="8" t="s">
        <v>2388</v>
      </c>
      <c r="K152" s="8" t="s">
        <v>2508</v>
      </c>
      <c r="L152" s="9" t="str">
        <f t="shared" si="2"/>
        <v>https://academic.oup.com/mspecies/issue/number/151</v>
      </c>
      <c r="M152" s="11" t="str">
        <f>CONCATENATE("https://academic.oup.com/mspecies/issue/number/",I152)</f>
        <v>https://academic.oup.com/mspecies/issue/number/151</v>
      </c>
    </row>
    <row r="153" spans="1:13" ht="14.5" customHeight="1" x14ac:dyDescent="0.35">
      <c r="A153" s="1">
        <v>152</v>
      </c>
      <c r="B153" s="5" t="s">
        <v>949</v>
      </c>
      <c r="C153" s="5" t="s">
        <v>960</v>
      </c>
      <c r="D153" t="s">
        <v>1320</v>
      </c>
      <c r="E153" t="s">
        <v>1321</v>
      </c>
      <c r="F153" t="s">
        <v>151</v>
      </c>
      <c r="G153" s="1">
        <v>1981</v>
      </c>
      <c r="H153" s="1" t="s">
        <v>1049</v>
      </c>
      <c r="I153" s="1">
        <v>152</v>
      </c>
      <c r="J153" s="8" t="s">
        <v>2509</v>
      </c>
      <c r="K153" s="8" t="s">
        <v>2509</v>
      </c>
      <c r="L153" s="9" t="str">
        <f t="shared" si="2"/>
        <v>https://academic.oup.com/mspecies/issue/number/152</v>
      </c>
      <c r="M153" s="11" t="str">
        <f>CONCATENATE("https://academic.oup.com/mspecies/issue/number/",I153)</f>
        <v>https://academic.oup.com/mspecies/issue/number/152</v>
      </c>
    </row>
    <row r="154" spans="1:13" ht="14.5" customHeight="1" x14ac:dyDescent="0.35">
      <c r="A154" s="1">
        <v>153</v>
      </c>
      <c r="B154" s="5" t="s">
        <v>967</v>
      </c>
      <c r="C154" s="5" t="s">
        <v>968</v>
      </c>
      <c r="D154" t="s">
        <v>1134</v>
      </c>
      <c r="E154" t="s">
        <v>1322</v>
      </c>
      <c r="F154" t="s">
        <v>152</v>
      </c>
      <c r="G154" s="1">
        <v>1981</v>
      </c>
      <c r="H154" s="1" t="s">
        <v>1049</v>
      </c>
      <c r="I154" s="1">
        <v>153</v>
      </c>
      <c r="J154" s="8" t="s">
        <v>2388</v>
      </c>
      <c r="K154" s="8" t="s">
        <v>2452</v>
      </c>
      <c r="L154" s="9" t="str">
        <f t="shared" si="2"/>
        <v>https://academic.oup.com/mspecies/issue/number/153</v>
      </c>
      <c r="M154" s="11" t="str">
        <f>CONCATENATE("https://academic.oup.com/mspecies/issue/number/",I154)</f>
        <v>https://academic.oup.com/mspecies/issue/number/153</v>
      </c>
    </row>
    <row r="155" spans="1:13" ht="14.5" customHeight="1" x14ac:dyDescent="0.35">
      <c r="A155" s="1">
        <v>154</v>
      </c>
      <c r="B155" s="5" t="s">
        <v>947</v>
      </c>
      <c r="C155" s="5" t="s">
        <v>996</v>
      </c>
      <c r="D155" t="s">
        <v>1323</v>
      </c>
      <c r="E155" t="s">
        <v>1324</v>
      </c>
      <c r="F155" t="s">
        <v>153</v>
      </c>
      <c r="G155" s="1">
        <v>1981</v>
      </c>
      <c r="H155" s="1" t="s">
        <v>1049</v>
      </c>
      <c r="I155" s="1">
        <v>154</v>
      </c>
      <c r="J155" s="8" t="s">
        <v>2510</v>
      </c>
      <c r="K155" s="8" t="s">
        <v>2510</v>
      </c>
      <c r="L155" s="9" t="str">
        <f t="shared" si="2"/>
        <v>https://academic.oup.com/mspecies/issue/number/154</v>
      </c>
      <c r="M155" s="11" t="str">
        <f>CONCATENATE("https://academic.oup.com/mspecies/issue/number/",I155)</f>
        <v>https://academic.oup.com/mspecies/issue/number/154</v>
      </c>
    </row>
    <row r="156" spans="1:13" ht="14.5" customHeight="1" x14ac:dyDescent="0.35">
      <c r="A156" s="1">
        <v>155</v>
      </c>
      <c r="B156" s="5" t="s">
        <v>2313</v>
      </c>
      <c r="C156" s="5" t="s">
        <v>943</v>
      </c>
      <c r="D156" t="s">
        <v>1073</v>
      </c>
      <c r="E156" t="s">
        <v>1325</v>
      </c>
      <c r="F156" t="s">
        <v>154</v>
      </c>
      <c r="G156" s="1">
        <v>1981</v>
      </c>
      <c r="H156" s="1" t="s">
        <v>1049</v>
      </c>
      <c r="I156" s="1">
        <v>155</v>
      </c>
      <c r="J156" s="8" t="s">
        <v>3484</v>
      </c>
      <c r="K156" s="8" t="s">
        <v>3484</v>
      </c>
      <c r="L156" s="9" t="str">
        <f t="shared" si="2"/>
        <v>https://academic.oup.com/mspecies/issue/number/155</v>
      </c>
      <c r="M156" s="11" t="str">
        <f>CONCATENATE("https://academic.oup.com/mspecies/issue/number/",I156)</f>
        <v>https://academic.oup.com/mspecies/issue/number/155</v>
      </c>
    </row>
    <row r="157" spans="1:13" ht="14.5" customHeight="1" x14ac:dyDescent="0.35">
      <c r="A157" s="1">
        <v>156</v>
      </c>
      <c r="B157" s="5" t="s">
        <v>949</v>
      </c>
      <c r="C157" s="5" t="s">
        <v>962</v>
      </c>
      <c r="D157" t="s">
        <v>1326</v>
      </c>
      <c r="E157" t="s">
        <v>1327</v>
      </c>
      <c r="F157" t="s">
        <v>155</v>
      </c>
      <c r="G157" s="1">
        <v>1981</v>
      </c>
      <c r="H157" s="1" t="s">
        <v>1049</v>
      </c>
      <c r="I157" s="1">
        <v>156</v>
      </c>
      <c r="J157" s="8" t="s">
        <v>2511</v>
      </c>
      <c r="K157" s="8" t="s">
        <v>2511</v>
      </c>
      <c r="L157" s="9" t="str">
        <f t="shared" si="2"/>
        <v>https://academic.oup.com/mspecies/issue/number/156</v>
      </c>
      <c r="M157" s="11" t="str">
        <f>CONCATENATE("https://academic.oup.com/mspecies/issue/number/",I157)</f>
        <v>https://academic.oup.com/mspecies/issue/number/156</v>
      </c>
    </row>
    <row r="158" spans="1:13" ht="14.5" customHeight="1" x14ac:dyDescent="0.35">
      <c r="A158" s="1">
        <v>157</v>
      </c>
      <c r="B158" s="5" t="s">
        <v>952</v>
      </c>
      <c r="C158" s="5" t="s">
        <v>999</v>
      </c>
      <c r="D158" t="s">
        <v>1328</v>
      </c>
      <c r="E158" t="s">
        <v>1329</v>
      </c>
      <c r="F158" t="s">
        <v>156</v>
      </c>
      <c r="G158" s="1">
        <v>1981</v>
      </c>
      <c r="H158" s="1" t="s">
        <v>1049</v>
      </c>
      <c r="I158" s="1">
        <v>157</v>
      </c>
      <c r="J158" s="8" t="s">
        <v>2512</v>
      </c>
      <c r="K158" s="8" t="s">
        <v>2512</v>
      </c>
      <c r="L158" s="9" t="str">
        <f t="shared" si="2"/>
        <v>https://academic.oup.com/mspecies/issue/number/157</v>
      </c>
      <c r="M158" s="11" t="str">
        <f>CONCATENATE("https://academic.oup.com/mspecies/issue/number/",I158)</f>
        <v>https://academic.oup.com/mspecies/issue/number/157</v>
      </c>
    </row>
    <row r="159" spans="1:13" ht="14.5" customHeight="1" x14ac:dyDescent="0.35">
      <c r="A159" s="1">
        <v>158</v>
      </c>
      <c r="B159" s="5" t="s">
        <v>2314</v>
      </c>
      <c r="C159" s="5" t="s">
        <v>2318</v>
      </c>
      <c r="D159" t="s">
        <v>1227</v>
      </c>
      <c r="E159" t="s">
        <v>1330</v>
      </c>
      <c r="F159" t="s">
        <v>157</v>
      </c>
      <c r="G159" s="1">
        <v>1981</v>
      </c>
      <c r="H159" s="1" t="s">
        <v>1049</v>
      </c>
      <c r="I159" s="1">
        <v>158</v>
      </c>
      <c r="J159" s="8" t="s">
        <v>2513</v>
      </c>
      <c r="K159" s="8" t="s">
        <v>2514</v>
      </c>
      <c r="L159" s="9" t="str">
        <f t="shared" si="2"/>
        <v>https://academic.oup.com/mspecies/issue/number/158</v>
      </c>
      <c r="M159" s="11" t="str">
        <f>CONCATENATE("https://academic.oup.com/mspecies/issue/number/",I159)</f>
        <v>https://academic.oup.com/mspecies/issue/number/158</v>
      </c>
    </row>
    <row r="160" spans="1:13" ht="14.5" customHeight="1" x14ac:dyDescent="0.35">
      <c r="A160" s="1">
        <v>159</v>
      </c>
      <c r="B160" s="5" t="s">
        <v>2314</v>
      </c>
      <c r="C160" s="5" t="s">
        <v>2318</v>
      </c>
      <c r="D160" t="s">
        <v>1151</v>
      </c>
      <c r="E160" t="s">
        <v>1331</v>
      </c>
      <c r="F160" t="s">
        <v>158</v>
      </c>
      <c r="G160" s="1">
        <v>1981</v>
      </c>
      <c r="H160" s="1" t="s">
        <v>1049</v>
      </c>
      <c r="I160" s="1">
        <v>159</v>
      </c>
      <c r="J160" s="8" t="s">
        <v>2515</v>
      </c>
      <c r="K160" s="8" t="s">
        <v>2515</v>
      </c>
      <c r="L160" s="9" t="str">
        <f t="shared" si="2"/>
        <v>https://academic.oup.com/mspecies/issue/number/159</v>
      </c>
      <c r="M160" s="11" t="str">
        <f>CONCATENATE("https://academic.oup.com/mspecies/issue/number/",I160)</f>
        <v>https://academic.oup.com/mspecies/issue/number/159</v>
      </c>
    </row>
    <row r="161" spans="1:13" ht="14.5" customHeight="1" x14ac:dyDescent="0.35">
      <c r="A161" s="1">
        <v>160</v>
      </c>
      <c r="B161" s="5" t="s">
        <v>941</v>
      </c>
      <c r="C161" s="5" t="s">
        <v>1000</v>
      </c>
      <c r="D161" t="s">
        <v>1332</v>
      </c>
      <c r="E161" t="s">
        <v>1333</v>
      </c>
      <c r="F161" t="s">
        <v>159</v>
      </c>
      <c r="G161" s="1">
        <v>1981</v>
      </c>
      <c r="H161" s="1" t="s">
        <v>1049</v>
      </c>
      <c r="I161" s="1">
        <v>160</v>
      </c>
      <c r="J161" s="8" t="s">
        <v>2516</v>
      </c>
      <c r="K161" s="8" t="s">
        <v>2517</v>
      </c>
      <c r="L161" s="9" t="str">
        <f t="shared" si="2"/>
        <v>https://academic.oup.com/mspecies/issue/number/160</v>
      </c>
      <c r="M161" s="11" t="str">
        <f>CONCATENATE("https://academic.oup.com/mspecies/issue/number/",I161)</f>
        <v>https://academic.oup.com/mspecies/issue/number/160</v>
      </c>
    </row>
    <row r="162" spans="1:13" ht="14.5" customHeight="1" x14ac:dyDescent="0.35">
      <c r="A162" s="1">
        <v>161</v>
      </c>
      <c r="B162" s="5" t="s">
        <v>2314</v>
      </c>
      <c r="C162" s="5" t="s">
        <v>2318</v>
      </c>
      <c r="D162" t="s">
        <v>1156</v>
      </c>
      <c r="E162" t="s">
        <v>1334</v>
      </c>
      <c r="F162" t="s">
        <v>160</v>
      </c>
      <c r="G162" s="1">
        <v>1981</v>
      </c>
      <c r="H162" s="1" t="s">
        <v>1049</v>
      </c>
      <c r="I162" s="1">
        <v>161</v>
      </c>
      <c r="J162" s="8" t="s">
        <v>2518</v>
      </c>
      <c r="K162" s="8" t="s">
        <v>2518</v>
      </c>
      <c r="L162" s="9" t="str">
        <f t="shared" si="2"/>
        <v>https://academic.oup.com/mspecies/issue/number/161</v>
      </c>
      <c r="M162" s="11" t="str">
        <f>CONCATENATE("https://academic.oup.com/mspecies/issue/number/",I162)</f>
        <v>https://academic.oup.com/mspecies/issue/number/161</v>
      </c>
    </row>
    <row r="163" spans="1:13" ht="14.5" customHeight="1" x14ac:dyDescent="0.35">
      <c r="A163" s="1">
        <v>162</v>
      </c>
      <c r="B163" s="5" t="s">
        <v>2310</v>
      </c>
      <c r="C163" s="5" t="s">
        <v>1001</v>
      </c>
      <c r="D163" t="s">
        <v>1335</v>
      </c>
      <c r="E163" t="s">
        <v>1336</v>
      </c>
      <c r="F163" t="s">
        <v>161</v>
      </c>
      <c r="G163" s="1">
        <v>1982</v>
      </c>
      <c r="H163" s="1" t="s">
        <v>1049</v>
      </c>
      <c r="I163" s="1">
        <v>162</v>
      </c>
      <c r="J163" s="8" t="s">
        <v>2519</v>
      </c>
      <c r="K163" s="8" t="s">
        <v>2520</v>
      </c>
      <c r="L163" s="9" t="str">
        <f t="shared" si="2"/>
        <v>https://academic.oup.com/mspecies/issue/number/162</v>
      </c>
      <c r="M163" s="11" t="str">
        <f>CONCATENATE("https://academic.oup.com/mspecies/issue/number/",I163)</f>
        <v>https://academic.oup.com/mspecies/issue/number/162</v>
      </c>
    </row>
    <row r="164" spans="1:13" ht="14.5" customHeight="1" x14ac:dyDescent="0.35">
      <c r="A164" s="1">
        <v>163</v>
      </c>
      <c r="B164" s="5" t="s">
        <v>941</v>
      </c>
      <c r="C164" s="5" t="s">
        <v>959</v>
      </c>
      <c r="D164" t="s">
        <v>1142</v>
      </c>
      <c r="E164" t="s">
        <v>1337</v>
      </c>
      <c r="F164" t="s">
        <v>162</v>
      </c>
      <c r="G164" s="1">
        <v>1982</v>
      </c>
      <c r="H164" s="1" t="s">
        <v>1049</v>
      </c>
      <c r="I164" s="1">
        <v>163</v>
      </c>
      <c r="J164" s="8" t="s">
        <v>2521</v>
      </c>
      <c r="K164" s="8" t="s">
        <v>2521</v>
      </c>
      <c r="L164" s="9" t="str">
        <f t="shared" si="2"/>
        <v>https://academic.oup.com/mspecies/issue/number/163</v>
      </c>
      <c r="M164" s="11" t="str">
        <f>CONCATENATE("https://academic.oup.com/mspecies/issue/number/",I164)</f>
        <v>https://academic.oup.com/mspecies/issue/number/163</v>
      </c>
    </row>
    <row r="165" spans="1:13" ht="14.5" customHeight="1" x14ac:dyDescent="0.35">
      <c r="A165" s="1">
        <v>164</v>
      </c>
      <c r="B165" s="5" t="s">
        <v>2314</v>
      </c>
      <c r="C165" s="5" t="s">
        <v>951</v>
      </c>
      <c r="D165" t="s">
        <v>1236</v>
      </c>
      <c r="E165" t="s">
        <v>1338</v>
      </c>
      <c r="F165" t="s">
        <v>163</v>
      </c>
      <c r="G165" s="1">
        <v>1982</v>
      </c>
      <c r="H165" s="1" t="s">
        <v>1049</v>
      </c>
      <c r="I165" s="1">
        <v>164</v>
      </c>
      <c r="J165" s="8" t="s">
        <v>2522</v>
      </c>
      <c r="K165" s="8" t="s">
        <v>3426</v>
      </c>
      <c r="L165" s="9" t="str">
        <f t="shared" si="2"/>
        <v>https://academic.oup.com/mspecies/issue/number/164</v>
      </c>
      <c r="M165" s="11" t="str">
        <f>CONCATENATE("https://academic.oup.com/mspecies/issue/number/",I165)</f>
        <v>https://academic.oup.com/mspecies/issue/number/164</v>
      </c>
    </row>
    <row r="166" spans="1:13" ht="14.5" customHeight="1" x14ac:dyDescent="0.35">
      <c r="A166" s="1">
        <v>165</v>
      </c>
      <c r="B166" s="5" t="s">
        <v>977</v>
      </c>
      <c r="C166" s="5" t="s">
        <v>979</v>
      </c>
      <c r="D166" t="s">
        <v>1339</v>
      </c>
      <c r="E166" t="s">
        <v>1101</v>
      </c>
      <c r="F166" t="s">
        <v>164</v>
      </c>
      <c r="G166" s="1">
        <v>1982</v>
      </c>
      <c r="H166" s="1" t="s">
        <v>1049</v>
      </c>
      <c r="I166" s="1">
        <v>165</v>
      </c>
      <c r="J166" s="8" t="s">
        <v>2523</v>
      </c>
      <c r="K166" s="8" t="s">
        <v>2524</v>
      </c>
      <c r="L166" s="9" t="str">
        <f t="shared" si="2"/>
        <v>https://academic.oup.com/mspecies/issue/number/165</v>
      </c>
      <c r="M166" s="11" t="str">
        <f>CONCATENATE("https://academic.oup.com/mspecies/issue/number/",I166)</f>
        <v>https://academic.oup.com/mspecies/issue/number/165</v>
      </c>
    </row>
    <row r="167" spans="1:13" ht="14.5" customHeight="1" x14ac:dyDescent="0.35">
      <c r="A167" s="1">
        <v>166</v>
      </c>
      <c r="B167" s="5" t="s">
        <v>941</v>
      </c>
      <c r="C167" s="5" t="s">
        <v>942</v>
      </c>
      <c r="D167" t="s">
        <v>1340</v>
      </c>
      <c r="E167" t="s">
        <v>1341</v>
      </c>
      <c r="F167" t="s">
        <v>165</v>
      </c>
      <c r="G167" s="1">
        <v>1982</v>
      </c>
      <c r="H167" s="1" t="s">
        <v>1049</v>
      </c>
      <c r="I167" s="1">
        <v>166</v>
      </c>
      <c r="J167" s="8" t="s">
        <v>2525</v>
      </c>
      <c r="K167" s="8" t="s">
        <v>2525</v>
      </c>
      <c r="L167" s="9" t="str">
        <f t="shared" si="2"/>
        <v>https://academic.oup.com/mspecies/issue/number/166</v>
      </c>
      <c r="M167" s="11" t="str">
        <f>CONCATENATE("https://academic.oup.com/mspecies/issue/number/",I167)</f>
        <v>https://academic.oup.com/mspecies/issue/number/166</v>
      </c>
    </row>
    <row r="168" spans="1:13" ht="14.5" customHeight="1" x14ac:dyDescent="0.35">
      <c r="A168" s="1">
        <v>167</v>
      </c>
      <c r="B168" s="5" t="s">
        <v>2314</v>
      </c>
      <c r="C168" s="5" t="s">
        <v>2318</v>
      </c>
      <c r="D168" t="s">
        <v>1342</v>
      </c>
      <c r="E168" t="s">
        <v>1343</v>
      </c>
      <c r="F168" t="s">
        <v>166</v>
      </c>
      <c r="G168" s="1">
        <v>1982</v>
      </c>
      <c r="H168" s="1" t="s">
        <v>1049</v>
      </c>
      <c r="I168" s="1">
        <v>167</v>
      </c>
      <c r="J168" s="8" t="s">
        <v>2486</v>
      </c>
      <c r="K168" s="8" t="s">
        <v>3427</v>
      </c>
      <c r="L168" s="9" t="str">
        <f t="shared" si="2"/>
        <v>https://academic.oup.com/mspecies/issue/number/167</v>
      </c>
      <c r="M168" s="11" t="str">
        <f>CONCATENATE("https://academic.oup.com/mspecies/issue/number/",I168)</f>
        <v>https://academic.oup.com/mspecies/issue/number/167</v>
      </c>
    </row>
    <row r="169" spans="1:13" ht="14.5" customHeight="1" x14ac:dyDescent="0.35">
      <c r="A169" s="1">
        <v>168</v>
      </c>
      <c r="B169" s="5" t="s">
        <v>2314</v>
      </c>
      <c r="C169" s="5" t="s">
        <v>951</v>
      </c>
      <c r="D169" t="s">
        <v>1344</v>
      </c>
      <c r="E169" t="s">
        <v>1345</v>
      </c>
      <c r="F169" t="s">
        <v>167</v>
      </c>
      <c r="G169" s="1">
        <v>1982</v>
      </c>
      <c r="H169" s="1" t="s">
        <v>1049</v>
      </c>
      <c r="I169" s="1">
        <v>168</v>
      </c>
      <c r="J169" s="8" t="s">
        <v>2526</v>
      </c>
      <c r="K169" s="8" t="s">
        <v>2526</v>
      </c>
      <c r="L169" s="9" t="str">
        <f t="shared" si="2"/>
        <v>https://academic.oup.com/mspecies/issue/number/168</v>
      </c>
      <c r="M169" s="11" t="str">
        <f>CONCATENATE("https://academic.oup.com/mspecies/issue/number/",I169)</f>
        <v>https://academic.oup.com/mspecies/issue/number/168</v>
      </c>
    </row>
    <row r="170" spans="1:13" ht="14.5" customHeight="1" x14ac:dyDescent="0.35">
      <c r="A170" s="1">
        <v>169</v>
      </c>
      <c r="B170" s="5" t="s">
        <v>2314</v>
      </c>
      <c r="C170" s="5" t="s">
        <v>2318</v>
      </c>
      <c r="D170" t="s">
        <v>1342</v>
      </c>
      <c r="E170" t="s">
        <v>1346</v>
      </c>
      <c r="F170" t="s">
        <v>168</v>
      </c>
      <c r="G170" s="1">
        <v>1982</v>
      </c>
      <c r="H170" s="1" t="s">
        <v>1049</v>
      </c>
      <c r="I170" s="1">
        <v>169</v>
      </c>
      <c r="J170" s="8" t="s">
        <v>2527</v>
      </c>
      <c r="K170" s="8" t="s">
        <v>2527</v>
      </c>
      <c r="L170" s="9" t="str">
        <f t="shared" si="2"/>
        <v>https://academic.oup.com/mspecies/issue/number/169</v>
      </c>
      <c r="M170" s="11" t="str">
        <f>CONCATENATE("https://academic.oup.com/mspecies/issue/number/",I170)</f>
        <v>https://academic.oup.com/mspecies/issue/number/169</v>
      </c>
    </row>
    <row r="171" spans="1:13" ht="14.5" customHeight="1" x14ac:dyDescent="0.35">
      <c r="A171" s="1">
        <v>170</v>
      </c>
      <c r="B171" s="5" t="s">
        <v>2314</v>
      </c>
      <c r="C171" s="5" t="s">
        <v>969</v>
      </c>
      <c r="D171" t="s">
        <v>1136</v>
      </c>
      <c r="E171" t="s">
        <v>1347</v>
      </c>
      <c r="F171" t="s">
        <v>169</v>
      </c>
      <c r="G171" s="1">
        <v>1982</v>
      </c>
      <c r="H171" s="1" t="s">
        <v>1049</v>
      </c>
      <c r="I171" s="1">
        <v>170</v>
      </c>
      <c r="J171" s="8" t="s">
        <v>2391</v>
      </c>
      <c r="K171" s="8" t="s">
        <v>2391</v>
      </c>
      <c r="L171" s="9" t="str">
        <f t="shared" si="2"/>
        <v>https://academic.oup.com/mspecies/issue/number/170</v>
      </c>
      <c r="M171" s="11" t="str">
        <f>CONCATENATE("https://academic.oup.com/mspecies/issue/number/",I171)</f>
        <v>https://academic.oup.com/mspecies/issue/number/170</v>
      </c>
    </row>
    <row r="172" spans="1:13" ht="14.5" customHeight="1" x14ac:dyDescent="0.35">
      <c r="A172" s="1">
        <v>171</v>
      </c>
      <c r="B172" s="5" t="s">
        <v>987</v>
      </c>
      <c r="C172" s="5" t="s">
        <v>988</v>
      </c>
      <c r="D172" t="s">
        <v>1348</v>
      </c>
      <c r="E172" t="s">
        <v>1349</v>
      </c>
      <c r="F172" t="s">
        <v>170</v>
      </c>
      <c r="G172" s="1">
        <v>1982</v>
      </c>
      <c r="H172" s="1" t="s">
        <v>1049</v>
      </c>
      <c r="I172" s="1">
        <v>171</v>
      </c>
      <c r="J172" s="8" t="s">
        <v>2528</v>
      </c>
      <c r="K172" s="8" t="s">
        <v>2529</v>
      </c>
      <c r="L172" s="9" t="str">
        <f t="shared" si="2"/>
        <v>https://academic.oup.com/mspecies/issue/number/171</v>
      </c>
      <c r="M172" s="11" t="str">
        <f>CONCATENATE("https://academic.oup.com/mspecies/issue/number/",I172)</f>
        <v>https://academic.oup.com/mspecies/issue/number/171</v>
      </c>
    </row>
    <row r="173" spans="1:13" ht="14.5" customHeight="1" x14ac:dyDescent="0.35">
      <c r="A173" s="1">
        <v>172</v>
      </c>
      <c r="B173" s="5" t="s">
        <v>941</v>
      </c>
      <c r="C173" s="5" t="s">
        <v>959</v>
      </c>
      <c r="D173" t="s">
        <v>1350</v>
      </c>
      <c r="E173" t="s">
        <v>1351</v>
      </c>
      <c r="F173" t="s">
        <v>171</v>
      </c>
      <c r="G173" s="1">
        <v>1982</v>
      </c>
      <c r="H173" s="1" t="s">
        <v>1049</v>
      </c>
      <c r="I173" s="1">
        <v>172</v>
      </c>
      <c r="J173" s="8" t="s">
        <v>2530</v>
      </c>
      <c r="K173" s="8" t="s">
        <v>2530</v>
      </c>
      <c r="L173" s="9" t="str">
        <f t="shared" si="2"/>
        <v>https://academic.oup.com/mspecies/issue/number/172</v>
      </c>
      <c r="M173" s="11" t="str">
        <f>CONCATENATE("https://academic.oup.com/mspecies/issue/number/",I173)</f>
        <v>https://academic.oup.com/mspecies/issue/number/172</v>
      </c>
    </row>
    <row r="174" spans="1:13" ht="14.5" customHeight="1" x14ac:dyDescent="0.35">
      <c r="A174" s="1">
        <v>173</v>
      </c>
      <c r="B174" s="5" t="s">
        <v>949</v>
      </c>
      <c r="C174" s="5" t="s">
        <v>2306</v>
      </c>
      <c r="D174" t="s">
        <v>1352</v>
      </c>
      <c r="E174" t="s">
        <v>1353</v>
      </c>
      <c r="F174" t="s">
        <v>172</v>
      </c>
      <c r="G174" s="1">
        <v>1982</v>
      </c>
      <c r="H174" s="1" t="s">
        <v>1049</v>
      </c>
      <c r="I174" s="1">
        <v>173</v>
      </c>
      <c r="J174" s="8" t="s">
        <v>2531</v>
      </c>
      <c r="K174" s="8" t="s">
        <v>2532</v>
      </c>
      <c r="L174" s="9" t="str">
        <f t="shared" si="2"/>
        <v>https://academic.oup.com/mspecies/issue/number/173</v>
      </c>
      <c r="M174" s="11" t="str">
        <f>CONCATENATE("https://academic.oup.com/mspecies/issue/number/",I174)</f>
        <v>https://academic.oup.com/mspecies/issue/number/173</v>
      </c>
    </row>
    <row r="175" spans="1:13" ht="14.5" customHeight="1" x14ac:dyDescent="0.35">
      <c r="A175" s="1">
        <v>174</v>
      </c>
      <c r="B175" s="5" t="s">
        <v>2314</v>
      </c>
      <c r="C175" s="5" t="s">
        <v>2318</v>
      </c>
      <c r="D175" t="s">
        <v>1342</v>
      </c>
      <c r="E175" t="s">
        <v>1354</v>
      </c>
      <c r="F175" t="s">
        <v>173</v>
      </c>
      <c r="G175" s="1">
        <v>1982</v>
      </c>
      <c r="H175" s="1" t="s">
        <v>1049</v>
      </c>
      <c r="I175" s="1">
        <v>174</v>
      </c>
      <c r="J175" s="8" t="s">
        <v>2533</v>
      </c>
      <c r="K175" s="8" t="s">
        <v>2514</v>
      </c>
      <c r="L175" s="9" t="str">
        <f t="shared" si="2"/>
        <v>https://academic.oup.com/mspecies/issue/number/174</v>
      </c>
      <c r="M175" s="11" t="str">
        <f>CONCATENATE("https://academic.oup.com/mspecies/issue/number/",I175)</f>
        <v>https://academic.oup.com/mspecies/issue/number/174</v>
      </c>
    </row>
    <row r="176" spans="1:13" ht="14.5" customHeight="1" x14ac:dyDescent="0.35">
      <c r="A176" s="1">
        <v>175</v>
      </c>
      <c r="B176" s="5" t="s">
        <v>941</v>
      </c>
      <c r="C176" s="5" t="s">
        <v>959</v>
      </c>
      <c r="D176" t="s">
        <v>1190</v>
      </c>
      <c r="E176" t="s">
        <v>1355</v>
      </c>
      <c r="F176" t="s">
        <v>174</v>
      </c>
      <c r="G176" s="1">
        <v>1982</v>
      </c>
      <c r="H176" s="1" t="s">
        <v>1049</v>
      </c>
      <c r="I176" s="1">
        <v>175</v>
      </c>
      <c r="J176" s="8" t="s">
        <v>2530</v>
      </c>
      <c r="K176" s="8" t="s">
        <v>2534</v>
      </c>
      <c r="L176" s="9" t="str">
        <f t="shared" si="2"/>
        <v>https://academic.oup.com/mspecies/issue/number/175</v>
      </c>
      <c r="M176" s="11" t="str">
        <f>CONCATENATE("https://academic.oup.com/mspecies/issue/number/",I176)</f>
        <v>https://academic.oup.com/mspecies/issue/number/175</v>
      </c>
    </row>
    <row r="177" spans="1:13" ht="14.5" customHeight="1" x14ac:dyDescent="0.35">
      <c r="A177" s="1">
        <v>176</v>
      </c>
      <c r="B177" s="5" t="s">
        <v>2314</v>
      </c>
      <c r="C177" s="5" t="s">
        <v>2318</v>
      </c>
      <c r="D177" t="s">
        <v>1356</v>
      </c>
      <c r="E177" t="s">
        <v>1322</v>
      </c>
      <c r="F177" t="s">
        <v>175</v>
      </c>
      <c r="G177" s="1">
        <v>1982</v>
      </c>
      <c r="H177" s="1" t="s">
        <v>1049</v>
      </c>
      <c r="I177" s="1">
        <v>176</v>
      </c>
      <c r="J177" s="8" t="s">
        <v>2417</v>
      </c>
      <c r="K177" s="8" t="s">
        <v>2417</v>
      </c>
      <c r="L177" s="9" t="str">
        <f t="shared" si="2"/>
        <v>https://academic.oup.com/mspecies/issue/number/176</v>
      </c>
      <c r="M177" s="11" t="str">
        <f>CONCATENATE("https://academic.oup.com/mspecies/issue/number/",I177)</f>
        <v>https://academic.oup.com/mspecies/issue/number/176</v>
      </c>
    </row>
    <row r="178" spans="1:13" ht="14.5" customHeight="1" x14ac:dyDescent="0.35">
      <c r="A178" s="1">
        <v>177</v>
      </c>
      <c r="B178" s="5" t="s">
        <v>941</v>
      </c>
      <c r="C178" s="5" t="s">
        <v>942</v>
      </c>
      <c r="D178" t="s">
        <v>1357</v>
      </c>
      <c r="E178" t="s">
        <v>1358</v>
      </c>
      <c r="F178" t="s">
        <v>176</v>
      </c>
      <c r="G178" s="1">
        <v>1982</v>
      </c>
      <c r="H178" s="1" t="s">
        <v>1049</v>
      </c>
      <c r="I178" s="1">
        <v>177</v>
      </c>
      <c r="J178" s="8" t="s">
        <v>2486</v>
      </c>
      <c r="K178" s="8" t="s">
        <v>3428</v>
      </c>
      <c r="L178" s="9" t="str">
        <f t="shared" si="2"/>
        <v>https://academic.oup.com/mspecies/issue/number/177</v>
      </c>
      <c r="M178" s="11" t="str">
        <f>CONCATENATE("https://academic.oup.com/mspecies/issue/number/",I178)</f>
        <v>https://academic.oup.com/mspecies/issue/number/177</v>
      </c>
    </row>
    <row r="179" spans="1:13" ht="14.5" customHeight="1" x14ac:dyDescent="0.35">
      <c r="A179" s="1">
        <v>178</v>
      </c>
      <c r="B179" s="5" t="s">
        <v>941</v>
      </c>
      <c r="C179" s="5" t="s">
        <v>942</v>
      </c>
      <c r="D179" t="s">
        <v>1357</v>
      </c>
      <c r="E179" t="s">
        <v>1359</v>
      </c>
      <c r="F179" t="s">
        <v>177</v>
      </c>
      <c r="G179" s="1">
        <v>1982</v>
      </c>
      <c r="H179" s="1" t="s">
        <v>1049</v>
      </c>
      <c r="I179" s="1">
        <v>178</v>
      </c>
      <c r="J179" s="8" t="s">
        <v>2486</v>
      </c>
      <c r="K179" s="8" t="s">
        <v>3427</v>
      </c>
      <c r="L179" s="9" t="str">
        <f t="shared" si="2"/>
        <v>https://academic.oup.com/mspecies/issue/number/178</v>
      </c>
      <c r="M179" s="11" t="str">
        <f>CONCATENATE("https://academic.oup.com/mspecies/issue/number/",I179)</f>
        <v>https://academic.oup.com/mspecies/issue/number/178</v>
      </c>
    </row>
    <row r="180" spans="1:13" ht="14.5" customHeight="1" x14ac:dyDescent="0.35">
      <c r="A180" s="1">
        <v>179</v>
      </c>
      <c r="B180" s="5" t="s">
        <v>941</v>
      </c>
      <c r="C180" s="5" t="s">
        <v>942</v>
      </c>
      <c r="D180" t="s">
        <v>1360</v>
      </c>
      <c r="E180" t="s">
        <v>1361</v>
      </c>
      <c r="F180" t="s">
        <v>178</v>
      </c>
      <c r="G180" s="1">
        <v>1982</v>
      </c>
      <c r="H180" s="1" t="s">
        <v>1049</v>
      </c>
      <c r="I180" s="1">
        <v>179</v>
      </c>
      <c r="J180" s="8" t="s">
        <v>2535</v>
      </c>
      <c r="K180" s="8" t="s">
        <v>2536</v>
      </c>
      <c r="L180" s="9" t="str">
        <f t="shared" si="2"/>
        <v>https://academic.oup.com/mspecies/issue/number/179</v>
      </c>
      <c r="M180" s="11" t="str">
        <f>CONCATENATE("https://academic.oup.com/mspecies/issue/number/",I180)</f>
        <v>https://academic.oup.com/mspecies/issue/number/179</v>
      </c>
    </row>
    <row r="181" spans="1:13" ht="14.5" customHeight="1" x14ac:dyDescent="0.35">
      <c r="A181" s="1">
        <v>180</v>
      </c>
      <c r="B181" s="5" t="s">
        <v>2314</v>
      </c>
      <c r="C181" s="5" t="s">
        <v>2318</v>
      </c>
      <c r="D181" t="s">
        <v>1151</v>
      </c>
      <c r="E181" t="s">
        <v>3591</v>
      </c>
      <c r="F181" t="s">
        <v>2321</v>
      </c>
      <c r="G181" s="1">
        <v>1982</v>
      </c>
      <c r="H181" s="1" t="s">
        <v>1049</v>
      </c>
      <c r="I181" s="1">
        <v>180</v>
      </c>
      <c r="J181" s="8" t="s">
        <v>3484</v>
      </c>
      <c r="K181" s="8" t="s">
        <v>3429</v>
      </c>
      <c r="L181" s="9" t="str">
        <f t="shared" si="2"/>
        <v>https://academic.oup.com/mspecies/issue/number/180</v>
      </c>
      <c r="M181" s="11" t="str">
        <f>CONCATENATE("https://academic.oup.com/mspecies/issue/number/",I181)</f>
        <v>https://academic.oup.com/mspecies/issue/number/180</v>
      </c>
    </row>
    <row r="182" spans="1:13" ht="14.5" customHeight="1" x14ac:dyDescent="0.35">
      <c r="A182" s="1">
        <v>181</v>
      </c>
      <c r="B182" s="5" t="s">
        <v>2314</v>
      </c>
      <c r="C182" s="5" t="s">
        <v>2318</v>
      </c>
      <c r="D182" t="s">
        <v>1362</v>
      </c>
      <c r="E182" t="s">
        <v>1363</v>
      </c>
      <c r="F182" t="s">
        <v>179</v>
      </c>
      <c r="G182" s="1">
        <v>1982</v>
      </c>
      <c r="H182" s="1" t="s">
        <v>1049</v>
      </c>
      <c r="I182" s="1">
        <v>181</v>
      </c>
      <c r="J182" s="8" t="s">
        <v>2537</v>
      </c>
      <c r="K182" s="8" t="s">
        <v>2537</v>
      </c>
      <c r="L182" s="9" t="str">
        <f t="shared" si="2"/>
        <v>https://academic.oup.com/mspecies/issue/number/181</v>
      </c>
      <c r="M182" s="11" t="str">
        <f>CONCATENATE("https://academic.oup.com/mspecies/issue/number/",I182)</f>
        <v>https://academic.oup.com/mspecies/issue/number/181</v>
      </c>
    </row>
    <row r="183" spans="1:13" ht="14.5" customHeight="1" x14ac:dyDescent="0.35">
      <c r="A183" s="1">
        <v>182</v>
      </c>
      <c r="B183" s="5" t="s">
        <v>981</v>
      </c>
      <c r="C183" s="5" t="s">
        <v>982</v>
      </c>
      <c r="D183" t="s">
        <v>1364</v>
      </c>
      <c r="E183" t="s">
        <v>1365</v>
      </c>
      <c r="F183" t="s">
        <v>931</v>
      </c>
      <c r="G183" s="1">
        <v>1982</v>
      </c>
      <c r="H183" s="1" t="s">
        <v>1049</v>
      </c>
      <c r="I183" s="1">
        <v>182</v>
      </c>
      <c r="J183" s="8" t="s">
        <v>2538</v>
      </c>
      <c r="K183" s="8" t="s">
        <v>2539</v>
      </c>
      <c r="L183" s="9" t="str">
        <f t="shared" si="2"/>
        <v>https://academic.oup.com/mspecies/issue/number/182</v>
      </c>
      <c r="M183" s="11" t="str">
        <f>CONCATENATE("https://academic.oup.com/mspecies/issue/number/",I183)</f>
        <v>https://academic.oup.com/mspecies/issue/number/182</v>
      </c>
    </row>
    <row r="184" spans="1:13" ht="14.5" customHeight="1" x14ac:dyDescent="0.35">
      <c r="A184" s="1">
        <v>183</v>
      </c>
      <c r="B184" s="5" t="s">
        <v>941</v>
      </c>
      <c r="C184" s="5" t="s">
        <v>959</v>
      </c>
      <c r="D184" t="s">
        <v>1289</v>
      </c>
      <c r="E184" t="s">
        <v>1366</v>
      </c>
      <c r="F184" t="s">
        <v>180</v>
      </c>
      <c r="G184" s="1">
        <v>1982</v>
      </c>
      <c r="H184" s="1" t="s">
        <v>1049</v>
      </c>
      <c r="I184" s="1">
        <v>183</v>
      </c>
      <c r="J184" s="8" t="s">
        <v>3483</v>
      </c>
      <c r="K184" s="8" t="s">
        <v>3430</v>
      </c>
      <c r="L184" s="9" t="str">
        <f t="shared" si="2"/>
        <v>https://academic.oup.com/mspecies/issue/number/183</v>
      </c>
      <c r="M184" s="11" t="str">
        <f>CONCATENATE("https://academic.oup.com/mspecies/issue/number/",I184)</f>
        <v>https://academic.oup.com/mspecies/issue/number/183</v>
      </c>
    </row>
    <row r="185" spans="1:13" ht="14.5" customHeight="1" x14ac:dyDescent="0.35">
      <c r="A185" s="1">
        <v>184</v>
      </c>
      <c r="B185" s="5" t="s">
        <v>941</v>
      </c>
      <c r="C185" s="5" t="s">
        <v>942</v>
      </c>
      <c r="D185" t="s">
        <v>1367</v>
      </c>
      <c r="E185" t="s">
        <v>1368</v>
      </c>
      <c r="F185" t="s">
        <v>181</v>
      </c>
      <c r="G185" s="1">
        <v>1982</v>
      </c>
      <c r="H185" s="1" t="s">
        <v>1049</v>
      </c>
      <c r="I185" s="1">
        <v>184</v>
      </c>
      <c r="J185" s="8" t="s">
        <v>2540</v>
      </c>
      <c r="K185" s="8" t="s">
        <v>2541</v>
      </c>
      <c r="L185" s="9" t="str">
        <f t="shared" si="2"/>
        <v>https://academic.oup.com/mspecies/issue/number/184</v>
      </c>
      <c r="M185" s="11" t="str">
        <f>CONCATENATE("https://academic.oup.com/mspecies/issue/number/",I185)</f>
        <v>https://academic.oup.com/mspecies/issue/number/184</v>
      </c>
    </row>
    <row r="186" spans="1:13" ht="14.5" customHeight="1" x14ac:dyDescent="0.35">
      <c r="A186" s="1">
        <v>185</v>
      </c>
      <c r="B186" s="5" t="s">
        <v>941</v>
      </c>
      <c r="C186" s="5" t="s">
        <v>959</v>
      </c>
      <c r="D186" t="s">
        <v>1289</v>
      </c>
      <c r="E186" t="s">
        <v>1369</v>
      </c>
      <c r="F186" t="s">
        <v>182</v>
      </c>
      <c r="G186" s="1">
        <v>1982</v>
      </c>
      <c r="H186" s="1" t="s">
        <v>1049</v>
      </c>
      <c r="I186" s="1">
        <v>185</v>
      </c>
      <c r="J186" s="8" t="s">
        <v>3483</v>
      </c>
      <c r="K186" s="8" t="s">
        <v>3431</v>
      </c>
      <c r="L186" s="9" t="str">
        <f t="shared" si="2"/>
        <v>https://academic.oup.com/mspecies/issue/number/185</v>
      </c>
      <c r="M186" s="11" t="str">
        <f>CONCATENATE("https://academic.oup.com/mspecies/issue/number/",I186)</f>
        <v>https://academic.oup.com/mspecies/issue/number/185</v>
      </c>
    </row>
    <row r="187" spans="1:13" ht="14.5" customHeight="1" x14ac:dyDescent="0.35">
      <c r="A187" s="1">
        <v>186</v>
      </c>
      <c r="B187" s="5" t="s">
        <v>949</v>
      </c>
      <c r="C187" s="5" t="s">
        <v>961</v>
      </c>
      <c r="D187" t="s">
        <v>1370</v>
      </c>
      <c r="E187" t="s">
        <v>1371</v>
      </c>
      <c r="F187" t="s">
        <v>183</v>
      </c>
      <c r="G187" s="1">
        <v>1982</v>
      </c>
      <c r="H187" s="1" t="s">
        <v>1049</v>
      </c>
      <c r="I187" s="1">
        <v>186</v>
      </c>
      <c r="J187" s="8" t="s">
        <v>2542</v>
      </c>
      <c r="K187" s="8" t="s">
        <v>2542</v>
      </c>
      <c r="L187" s="9" t="str">
        <f t="shared" si="2"/>
        <v>https://academic.oup.com/mspecies/issue/number/186</v>
      </c>
      <c r="M187" s="11" t="str">
        <f>CONCATENATE("https://academic.oup.com/mspecies/issue/number/",I187)</f>
        <v>https://academic.oup.com/mspecies/issue/number/186</v>
      </c>
    </row>
    <row r="188" spans="1:13" ht="14.5" customHeight="1" x14ac:dyDescent="0.35">
      <c r="A188" s="1">
        <v>187</v>
      </c>
      <c r="B188" s="5" t="s">
        <v>964</v>
      </c>
      <c r="C188" s="5" t="s">
        <v>1002</v>
      </c>
      <c r="D188" t="s">
        <v>1372</v>
      </c>
      <c r="E188" t="s">
        <v>1373</v>
      </c>
      <c r="F188" t="s">
        <v>184</v>
      </c>
      <c r="G188" s="1">
        <v>1982</v>
      </c>
      <c r="H188" s="1" t="s">
        <v>1049</v>
      </c>
      <c r="I188" s="1">
        <v>187</v>
      </c>
      <c r="J188" s="8" t="s">
        <v>2543</v>
      </c>
      <c r="K188" s="8" t="s">
        <v>2543</v>
      </c>
      <c r="L188" s="9" t="str">
        <f t="shared" si="2"/>
        <v>https://academic.oup.com/mspecies/issue/number/187</v>
      </c>
      <c r="M188" s="11" t="str">
        <f>CONCATENATE("https://academic.oup.com/mspecies/issue/number/",I188)</f>
        <v>https://academic.oup.com/mspecies/issue/number/187</v>
      </c>
    </row>
    <row r="189" spans="1:13" ht="14.5" customHeight="1" x14ac:dyDescent="0.35">
      <c r="A189" s="1">
        <v>188</v>
      </c>
      <c r="B189" s="5" t="s">
        <v>949</v>
      </c>
      <c r="C189" s="5" t="s">
        <v>950</v>
      </c>
      <c r="D189" t="s">
        <v>1374</v>
      </c>
      <c r="E189" t="s">
        <v>1375</v>
      </c>
      <c r="F189" t="s">
        <v>185</v>
      </c>
      <c r="G189" s="1">
        <v>1982</v>
      </c>
      <c r="H189" s="1" t="s">
        <v>1049</v>
      </c>
      <c r="I189" s="1">
        <v>188</v>
      </c>
      <c r="J189" s="8" t="s">
        <v>2544</v>
      </c>
      <c r="K189" s="8" t="s">
        <v>2545</v>
      </c>
      <c r="L189" s="9" t="str">
        <f t="shared" si="2"/>
        <v>https://academic.oup.com/mspecies/issue/number/188</v>
      </c>
      <c r="M189" s="11" t="str">
        <f>CONCATENATE("https://academic.oup.com/mspecies/issue/number/",I189)</f>
        <v>https://academic.oup.com/mspecies/issue/number/188</v>
      </c>
    </row>
    <row r="190" spans="1:13" ht="14.5" customHeight="1" x14ac:dyDescent="0.35">
      <c r="A190" s="1">
        <v>189</v>
      </c>
      <c r="B190" s="5" t="s">
        <v>949</v>
      </c>
      <c r="C190" s="5" t="s">
        <v>961</v>
      </c>
      <c r="D190" t="s">
        <v>1376</v>
      </c>
      <c r="E190" t="s">
        <v>1377</v>
      </c>
      <c r="F190" t="s">
        <v>186</v>
      </c>
      <c r="G190" s="1">
        <v>1982</v>
      </c>
      <c r="H190" s="1" t="s">
        <v>1049</v>
      </c>
      <c r="I190" s="1">
        <v>189</v>
      </c>
      <c r="J190" s="8" t="s">
        <v>2546</v>
      </c>
      <c r="K190" s="8" t="s">
        <v>2547</v>
      </c>
      <c r="L190" s="9" t="str">
        <f t="shared" si="2"/>
        <v>https://academic.oup.com/mspecies/issue/number/189</v>
      </c>
      <c r="M190" s="11" t="str">
        <f>CONCATENATE("https://academic.oup.com/mspecies/issue/number/",I190)</f>
        <v>https://academic.oup.com/mspecies/issue/number/189</v>
      </c>
    </row>
    <row r="191" spans="1:13" ht="14.5" customHeight="1" x14ac:dyDescent="0.35">
      <c r="A191" s="1">
        <v>190</v>
      </c>
      <c r="B191" s="5" t="s">
        <v>970</v>
      </c>
      <c r="C191" s="5" t="s">
        <v>971</v>
      </c>
      <c r="D191" t="s">
        <v>1378</v>
      </c>
      <c r="E191" t="s">
        <v>1379</v>
      </c>
      <c r="F191" t="s">
        <v>187</v>
      </c>
      <c r="G191" s="1">
        <v>1982</v>
      </c>
      <c r="H191" s="1" t="s">
        <v>1049</v>
      </c>
      <c r="I191" s="1">
        <v>190</v>
      </c>
      <c r="J191" s="8" t="s">
        <v>2360</v>
      </c>
      <c r="K191" s="8" t="s">
        <v>2360</v>
      </c>
      <c r="L191" s="9" t="str">
        <f t="shared" si="2"/>
        <v>https://academic.oup.com/mspecies/issue/number/190</v>
      </c>
      <c r="M191" s="11" t="str">
        <f>CONCATENATE("https://academic.oup.com/mspecies/issue/number/",I191)</f>
        <v>https://academic.oup.com/mspecies/issue/number/190</v>
      </c>
    </row>
    <row r="192" spans="1:13" ht="14.5" customHeight="1" x14ac:dyDescent="0.35">
      <c r="A192" s="1">
        <v>191</v>
      </c>
      <c r="B192" s="5" t="s">
        <v>941</v>
      </c>
      <c r="C192" s="5" t="s">
        <v>959</v>
      </c>
      <c r="D192" t="s">
        <v>1142</v>
      </c>
      <c r="E192" t="s">
        <v>1380</v>
      </c>
      <c r="F192" t="s">
        <v>188</v>
      </c>
      <c r="G192" s="1">
        <v>1982</v>
      </c>
      <c r="H192" s="1" t="s">
        <v>1049</v>
      </c>
      <c r="I192" s="1">
        <v>191</v>
      </c>
      <c r="J192" s="8" t="s">
        <v>2548</v>
      </c>
      <c r="K192" s="8" t="s">
        <v>2548</v>
      </c>
      <c r="L192" s="9" t="str">
        <f t="shared" si="2"/>
        <v>https://academic.oup.com/mspecies/issue/number/191</v>
      </c>
      <c r="M192" s="11" t="str">
        <f>CONCATENATE("https://academic.oup.com/mspecies/issue/number/",I192)</f>
        <v>https://academic.oup.com/mspecies/issue/number/191</v>
      </c>
    </row>
    <row r="193" spans="1:13" ht="14.5" customHeight="1" x14ac:dyDescent="0.35">
      <c r="A193" s="1">
        <v>192</v>
      </c>
      <c r="B193" s="5" t="s">
        <v>2314</v>
      </c>
      <c r="C193" s="5" t="s">
        <v>2318</v>
      </c>
      <c r="D193" t="s">
        <v>1342</v>
      </c>
      <c r="E193" t="s">
        <v>1381</v>
      </c>
      <c r="F193" t="s">
        <v>189</v>
      </c>
      <c r="G193" s="1">
        <v>1982</v>
      </c>
      <c r="H193" s="1" t="s">
        <v>1049</v>
      </c>
      <c r="I193" s="1">
        <v>192</v>
      </c>
      <c r="J193" s="8" t="s">
        <v>3417</v>
      </c>
      <c r="K193" s="8" t="s">
        <v>3432</v>
      </c>
      <c r="L193" s="9" t="str">
        <f t="shared" si="2"/>
        <v>https://academic.oup.com/mspecies/issue/number/192</v>
      </c>
      <c r="M193" s="11" t="str">
        <f>CONCATENATE("https://academic.oup.com/mspecies/issue/number/",I193)</f>
        <v>https://academic.oup.com/mspecies/issue/number/192</v>
      </c>
    </row>
    <row r="194" spans="1:13" ht="14.5" customHeight="1" x14ac:dyDescent="0.35">
      <c r="A194" s="1">
        <v>193</v>
      </c>
      <c r="B194" s="5" t="s">
        <v>2314</v>
      </c>
      <c r="C194" s="5" t="s">
        <v>2318</v>
      </c>
      <c r="D194" t="s">
        <v>1342</v>
      </c>
      <c r="E194" t="s">
        <v>1382</v>
      </c>
      <c r="F194" t="s">
        <v>190</v>
      </c>
      <c r="G194" s="1">
        <v>1982</v>
      </c>
      <c r="H194" s="1" t="s">
        <v>1049</v>
      </c>
      <c r="I194" s="1">
        <v>193</v>
      </c>
      <c r="J194" s="8" t="s">
        <v>3417</v>
      </c>
      <c r="K194" s="8" t="s">
        <v>3417</v>
      </c>
      <c r="L194" s="9" t="str">
        <f t="shared" ref="L194:L257" si="3">HYPERLINK(M194)</f>
        <v>https://academic.oup.com/mspecies/issue/number/193</v>
      </c>
      <c r="M194" s="11" t="str">
        <f>CONCATENATE("https://academic.oup.com/mspecies/issue/number/",I194)</f>
        <v>https://academic.oup.com/mspecies/issue/number/193</v>
      </c>
    </row>
    <row r="195" spans="1:13" ht="14.5" customHeight="1" x14ac:dyDescent="0.35">
      <c r="A195" s="1">
        <v>194</v>
      </c>
      <c r="B195" s="5" t="s">
        <v>949</v>
      </c>
      <c r="C195" s="5" t="s">
        <v>998</v>
      </c>
      <c r="D195" t="s">
        <v>1318</v>
      </c>
      <c r="E195" t="s">
        <v>1383</v>
      </c>
      <c r="F195" t="s">
        <v>191</v>
      </c>
      <c r="G195" s="1">
        <v>1982</v>
      </c>
      <c r="H195" s="1" t="s">
        <v>1049</v>
      </c>
      <c r="I195" s="1">
        <v>194</v>
      </c>
      <c r="J195" s="8" t="s">
        <v>2549</v>
      </c>
      <c r="K195" s="8" t="s">
        <v>2549</v>
      </c>
      <c r="L195" s="9" t="str">
        <f t="shared" si="3"/>
        <v>https://academic.oup.com/mspecies/issue/number/194</v>
      </c>
      <c r="M195" s="11" t="str">
        <f>CONCATENATE("https://academic.oup.com/mspecies/issue/number/",I195)</f>
        <v>https://academic.oup.com/mspecies/issue/number/194</v>
      </c>
    </row>
    <row r="196" spans="1:13" ht="14.5" customHeight="1" x14ac:dyDescent="0.35">
      <c r="A196" s="1">
        <v>195</v>
      </c>
      <c r="B196" s="5" t="s">
        <v>949</v>
      </c>
      <c r="C196" s="5" t="s">
        <v>962</v>
      </c>
      <c r="D196" t="s">
        <v>1279</v>
      </c>
      <c r="E196" t="s">
        <v>1384</v>
      </c>
      <c r="F196" t="s">
        <v>192</v>
      </c>
      <c r="G196" s="1">
        <v>1983</v>
      </c>
      <c r="H196" s="1" t="s">
        <v>1049</v>
      </c>
      <c r="I196" s="1">
        <v>195</v>
      </c>
      <c r="J196" s="8" t="s">
        <v>2550</v>
      </c>
      <c r="K196" s="8" t="s">
        <v>2550</v>
      </c>
      <c r="L196" s="9" t="str">
        <f t="shared" si="3"/>
        <v>https://academic.oup.com/mspecies/issue/number/195</v>
      </c>
      <c r="M196" s="11" t="str">
        <f>CONCATENATE("https://academic.oup.com/mspecies/issue/number/",I196)</f>
        <v>https://academic.oup.com/mspecies/issue/number/195</v>
      </c>
    </row>
    <row r="197" spans="1:13" ht="14.5" customHeight="1" x14ac:dyDescent="0.35">
      <c r="A197" s="1">
        <v>196</v>
      </c>
      <c r="B197" s="5" t="s">
        <v>2314</v>
      </c>
      <c r="C197" s="5" t="s">
        <v>2318</v>
      </c>
      <c r="D197" t="s">
        <v>1156</v>
      </c>
      <c r="E197" t="s">
        <v>1385</v>
      </c>
      <c r="F197" t="s">
        <v>193</v>
      </c>
      <c r="G197" s="1">
        <v>1983</v>
      </c>
      <c r="H197" s="1" t="s">
        <v>1049</v>
      </c>
      <c r="I197" s="1">
        <v>196</v>
      </c>
      <c r="J197" s="8" t="s">
        <v>2522</v>
      </c>
      <c r="K197" s="8" t="s">
        <v>3426</v>
      </c>
      <c r="L197" s="9" t="str">
        <f t="shared" si="3"/>
        <v>https://academic.oup.com/mspecies/issue/number/196</v>
      </c>
      <c r="M197" s="11" t="str">
        <f>CONCATENATE("https://academic.oup.com/mspecies/issue/number/",I197)</f>
        <v>https://academic.oup.com/mspecies/issue/number/196</v>
      </c>
    </row>
    <row r="198" spans="1:13" ht="14.5" customHeight="1" x14ac:dyDescent="0.35">
      <c r="A198" s="1">
        <v>197</v>
      </c>
      <c r="B198" s="5" t="s">
        <v>941</v>
      </c>
      <c r="C198" s="5" t="s">
        <v>1003</v>
      </c>
      <c r="D198" t="s">
        <v>1386</v>
      </c>
      <c r="E198" t="s">
        <v>1387</v>
      </c>
      <c r="F198" t="s">
        <v>194</v>
      </c>
      <c r="G198" s="1">
        <v>1983</v>
      </c>
      <c r="H198" s="1" t="s">
        <v>1049</v>
      </c>
      <c r="I198" s="1">
        <v>197</v>
      </c>
      <c r="J198" s="8" t="s">
        <v>2551</v>
      </c>
      <c r="K198" s="8" t="s">
        <v>2552</v>
      </c>
      <c r="L198" s="9" t="str">
        <f t="shared" si="3"/>
        <v>https://academic.oup.com/mspecies/issue/number/197</v>
      </c>
      <c r="M198" s="11" t="str">
        <f>CONCATENATE("https://academic.oup.com/mspecies/issue/number/",I198)</f>
        <v>https://academic.oup.com/mspecies/issue/number/197</v>
      </c>
    </row>
    <row r="199" spans="1:13" ht="14.5" customHeight="1" x14ac:dyDescent="0.35">
      <c r="A199" s="1">
        <v>198</v>
      </c>
      <c r="B199" s="5" t="s">
        <v>954</v>
      </c>
      <c r="C199" s="5" t="s">
        <v>972</v>
      </c>
      <c r="D199" t="s">
        <v>1147</v>
      </c>
      <c r="E199" t="s">
        <v>1388</v>
      </c>
      <c r="F199" t="s">
        <v>195</v>
      </c>
      <c r="G199" s="1">
        <v>1983</v>
      </c>
      <c r="H199" s="1" t="s">
        <v>1049</v>
      </c>
      <c r="I199" s="1">
        <v>198</v>
      </c>
      <c r="J199" s="8" t="s">
        <v>3482</v>
      </c>
      <c r="K199" s="8" t="s">
        <v>3482</v>
      </c>
      <c r="L199" s="9" t="str">
        <f t="shared" si="3"/>
        <v>https://academic.oup.com/mspecies/issue/number/198</v>
      </c>
      <c r="M199" s="11" t="str">
        <f>CONCATENATE("https://academic.oup.com/mspecies/issue/number/",I199)</f>
        <v>https://academic.oup.com/mspecies/issue/number/198</v>
      </c>
    </row>
    <row r="200" spans="1:13" ht="14.5" customHeight="1" x14ac:dyDescent="0.35">
      <c r="A200" s="1">
        <v>199</v>
      </c>
      <c r="B200" s="5" t="s">
        <v>941</v>
      </c>
      <c r="C200" s="5" t="s">
        <v>942</v>
      </c>
      <c r="D200" t="s">
        <v>1357</v>
      </c>
      <c r="E200" t="s">
        <v>1389</v>
      </c>
      <c r="F200" t="s">
        <v>934</v>
      </c>
      <c r="G200" s="1">
        <v>1983</v>
      </c>
      <c r="H200" s="1" t="s">
        <v>1049</v>
      </c>
      <c r="I200" s="1">
        <v>199</v>
      </c>
      <c r="J200" s="8" t="s">
        <v>2486</v>
      </c>
      <c r="K200" s="8" t="s">
        <v>3428</v>
      </c>
      <c r="L200" s="9" t="str">
        <f t="shared" si="3"/>
        <v>https://academic.oup.com/mspecies/issue/number/199</v>
      </c>
      <c r="M200" s="11" t="str">
        <f>CONCATENATE("https://academic.oup.com/mspecies/issue/number/",I200)</f>
        <v>https://academic.oup.com/mspecies/issue/number/199</v>
      </c>
    </row>
    <row r="201" spans="1:13" ht="14.5" customHeight="1" x14ac:dyDescent="0.35">
      <c r="A201" s="1">
        <v>200</v>
      </c>
      <c r="B201" s="5" t="s">
        <v>949</v>
      </c>
      <c r="C201" s="5" t="s">
        <v>960</v>
      </c>
      <c r="D201" t="s">
        <v>1166</v>
      </c>
      <c r="E201" t="s">
        <v>1390</v>
      </c>
      <c r="F201" t="s">
        <v>196</v>
      </c>
      <c r="G201" s="1">
        <v>1983</v>
      </c>
      <c r="H201" s="1" t="s">
        <v>1049</v>
      </c>
      <c r="I201" s="1">
        <v>200</v>
      </c>
      <c r="J201" s="8" t="s">
        <v>2553</v>
      </c>
      <c r="K201" s="8" t="s">
        <v>2553</v>
      </c>
      <c r="L201" s="9" t="str">
        <f t="shared" si="3"/>
        <v>https://academic.oup.com/mspecies/issue/number/200</v>
      </c>
      <c r="M201" s="11" t="str">
        <f>CONCATENATE("https://academic.oup.com/mspecies/issue/number/",I201)</f>
        <v>https://academic.oup.com/mspecies/issue/number/200</v>
      </c>
    </row>
    <row r="202" spans="1:13" ht="14.5" customHeight="1" x14ac:dyDescent="0.35">
      <c r="A202" s="1">
        <v>201</v>
      </c>
      <c r="B202" s="5" t="s">
        <v>2314</v>
      </c>
      <c r="C202" s="5" t="s">
        <v>1004</v>
      </c>
      <c r="D202" t="s">
        <v>1391</v>
      </c>
      <c r="E202" t="s">
        <v>1392</v>
      </c>
      <c r="F202" t="s">
        <v>197</v>
      </c>
      <c r="G202" s="1">
        <v>1983</v>
      </c>
      <c r="H202" s="1" t="s">
        <v>1049</v>
      </c>
      <c r="I202" s="1">
        <v>201</v>
      </c>
      <c r="J202" s="8" t="s">
        <v>2360</v>
      </c>
      <c r="K202" s="8" t="s">
        <v>2554</v>
      </c>
      <c r="L202" s="9" t="str">
        <f t="shared" si="3"/>
        <v>https://academic.oup.com/mspecies/issue/number/201</v>
      </c>
      <c r="M202" s="11" t="str">
        <f>CONCATENATE("https://academic.oup.com/mspecies/issue/number/",I202)</f>
        <v>https://academic.oup.com/mspecies/issue/number/201</v>
      </c>
    </row>
    <row r="203" spans="1:13" ht="14.5" customHeight="1" x14ac:dyDescent="0.35">
      <c r="A203" s="1">
        <v>202</v>
      </c>
      <c r="B203" s="5" t="s">
        <v>941</v>
      </c>
      <c r="C203" s="5" t="s">
        <v>942</v>
      </c>
      <c r="D203" t="s">
        <v>1393</v>
      </c>
      <c r="E203" t="s">
        <v>1394</v>
      </c>
      <c r="F203" t="s">
        <v>198</v>
      </c>
      <c r="G203" s="1">
        <v>1983</v>
      </c>
      <c r="H203" s="1" t="s">
        <v>1049</v>
      </c>
      <c r="I203" s="1">
        <v>202</v>
      </c>
      <c r="J203" s="8" t="s">
        <v>2555</v>
      </c>
      <c r="K203" s="8" t="s">
        <v>2556</v>
      </c>
      <c r="L203" s="9" t="str">
        <f t="shared" si="3"/>
        <v>https://academic.oup.com/mspecies/issue/number/202</v>
      </c>
      <c r="M203" s="11" t="str">
        <f>CONCATENATE("https://academic.oup.com/mspecies/issue/number/",I203)</f>
        <v>https://academic.oup.com/mspecies/issue/number/202</v>
      </c>
    </row>
    <row r="204" spans="1:13" ht="14.5" customHeight="1" x14ac:dyDescent="0.35">
      <c r="A204" s="1">
        <v>203</v>
      </c>
      <c r="B204" s="5" t="s">
        <v>970</v>
      </c>
      <c r="C204" s="5" t="s">
        <v>971</v>
      </c>
      <c r="D204" t="s">
        <v>1395</v>
      </c>
      <c r="E204" t="s">
        <v>1396</v>
      </c>
      <c r="F204" t="s">
        <v>199</v>
      </c>
      <c r="G204" s="1">
        <v>1983</v>
      </c>
      <c r="H204" s="1" t="s">
        <v>1049</v>
      </c>
      <c r="I204" s="1">
        <v>203</v>
      </c>
      <c r="J204" s="8" t="s">
        <v>2557</v>
      </c>
      <c r="K204" s="8" t="s">
        <v>2557</v>
      </c>
      <c r="L204" s="9" t="str">
        <f t="shared" si="3"/>
        <v>https://academic.oup.com/mspecies/issue/number/203</v>
      </c>
      <c r="M204" s="11" t="str">
        <f>CONCATENATE("https://academic.oup.com/mspecies/issue/number/",I204)</f>
        <v>https://academic.oup.com/mspecies/issue/number/203</v>
      </c>
    </row>
    <row r="205" spans="1:13" ht="14.5" customHeight="1" x14ac:dyDescent="0.35">
      <c r="A205" s="1">
        <v>204</v>
      </c>
      <c r="B205" s="5" t="s">
        <v>991</v>
      </c>
      <c r="C205" s="5" t="s">
        <v>992</v>
      </c>
      <c r="D205" t="s">
        <v>1397</v>
      </c>
      <c r="E205" t="s">
        <v>1398</v>
      </c>
      <c r="F205" t="s">
        <v>200</v>
      </c>
      <c r="G205" s="1">
        <v>1983</v>
      </c>
      <c r="H205" s="1" t="s">
        <v>1049</v>
      </c>
      <c r="I205" s="1">
        <v>204</v>
      </c>
      <c r="J205" s="8" t="s">
        <v>2558</v>
      </c>
      <c r="K205" s="8" t="s">
        <v>2559</v>
      </c>
      <c r="L205" s="9" t="str">
        <f t="shared" si="3"/>
        <v>https://academic.oup.com/mspecies/issue/number/204</v>
      </c>
      <c r="M205" s="11" t="str">
        <f>CONCATENATE("https://academic.oup.com/mspecies/issue/number/",I205)</f>
        <v>https://academic.oup.com/mspecies/issue/number/204</v>
      </c>
    </row>
    <row r="206" spans="1:13" ht="14.5" customHeight="1" x14ac:dyDescent="0.35">
      <c r="A206" s="1">
        <v>205</v>
      </c>
      <c r="B206" s="5" t="s">
        <v>941</v>
      </c>
      <c r="C206" s="5" t="s">
        <v>942</v>
      </c>
      <c r="D206" t="s">
        <v>1399</v>
      </c>
      <c r="E206" t="s">
        <v>1400</v>
      </c>
      <c r="F206" t="s">
        <v>201</v>
      </c>
      <c r="G206" s="1">
        <v>1983</v>
      </c>
      <c r="H206" s="1" t="s">
        <v>1049</v>
      </c>
      <c r="I206" s="1">
        <v>205</v>
      </c>
      <c r="J206" s="8" t="s">
        <v>2560</v>
      </c>
      <c r="K206" s="8" t="s">
        <v>2561</v>
      </c>
      <c r="L206" s="9" t="str">
        <f t="shared" si="3"/>
        <v>https://academic.oup.com/mspecies/issue/number/205</v>
      </c>
      <c r="M206" s="11" t="str">
        <f>CONCATENATE("https://academic.oup.com/mspecies/issue/number/",I206)</f>
        <v>https://academic.oup.com/mspecies/issue/number/205</v>
      </c>
    </row>
    <row r="207" spans="1:13" ht="14.5" customHeight="1" x14ac:dyDescent="0.35">
      <c r="A207" s="1">
        <v>206</v>
      </c>
      <c r="B207" s="5" t="s">
        <v>941</v>
      </c>
      <c r="C207" s="5" t="s">
        <v>942</v>
      </c>
      <c r="D207" t="s">
        <v>1399</v>
      </c>
      <c r="E207" t="s">
        <v>1401</v>
      </c>
      <c r="F207" t="s">
        <v>202</v>
      </c>
      <c r="G207" s="1">
        <v>1983</v>
      </c>
      <c r="H207" s="1" t="s">
        <v>1049</v>
      </c>
      <c r="I207" s="1">
        <v>206</v>
      </c>
      <c r="J207" s="8" t="s">
        <v>2560</v>
      </c>
      <c r="K207" s="8" t="s">
        <v>2562</v>
      </c>
      <c r="L207" s="9" t="str">
        <f t="shared" si="3"/>
        <v>https://academic.oup.com/mspecies/issue/number/206</v>
      </c>
      <c r="M207" s="11" t="str">
        <f>CONCATENATE("https://academic.oup.com/mspecies/issue/number/",I207)</f>
        <v>https://academic.oup.com/mspecies/issue/number/206</v>
      </c>
    </row>
    <row r="208" spans="1:13" ht="14.5" customHeight="1" x14ac:dyDescent="0.35">
      <c r="A208" s="1">
        <v>207</v>
      </c>
      <c r="B208" s="5" t="s">
        <v>2313</v>
      </c>
      <c r="C208" s="5" t="s">
        <v>983</v>
      </c>
      <c r="D208" t="s">
        <v>1402</v>
      </c>
      <c r="E208" t="s">
        <v>1403</v>
      </c>
      <c r="F208" t="s">
        <v>203</v>
      </c>
      <c r="G208" s="1">
        <v>1983</v>
      </c>
      <c r="H208" s="1" t="s">
        <v>1049</v>
      </c>
      <c r="I208" s="1">
        <v>207</v>
      </c>
      <c r="J208" s="8" t="s">
        <v>2563</v>
      </c>
      <c r="K208" s="8" t="s">
        <v>2564</v>
      </c>
      <c r="L208" s="9" t="str">
        <f t="shared" si="3"/>
        <v>https://academic.oup.com/mspecies/issue/number/207</v>
      </c>
      <c r="M208" s="11" t="str">
        <f>CONCATENATE("https://academic.oup.com/mspecies/issue/number/",I208)</f>
        <v>https://academic.oup.com/mspecies/issue/number/207</v>
      </c>
    </row>
    <row r="209" spans="1:13" ht="14.5" customHeight="1" x14ac:dyDescent="0.35">
      <c r="A209" s="1">
        <v>208</v>
      </c>
      <c r="B209" s="5" t="s">
        <v>941</v>
      </c>
      <c r="C209" s="5" t="s">
        <v>959</v>
      </c>
      <c r="D209" t="s">
        <v>1404</v>
      </c>
      <c r="E209" t="s">
        <v>1363</v>
      </c>
      <c r="F209" t="s">
        <v>204</v>
      </c>
      <c r="G209" s="1">
        <v>1983</v>
      </c>
      <c r="H209" s="1" t="s">
        <v>1049</v>
      </c>
      <c r="I209" s="1">
        <v>208</v>
      </c>
      <c r="J209" s="8" t="s">
        <v>2565</v>
      </c>
      <c r="K209" s="8" t="s">
        <v>2565</v>
      </c>
      <c r="L209" s="9" t="str">
        <f t="shared" si="3"/>
        <v>https://academic.oup.com/mspecies/issue/number/208</v>
      </c>
      <c r="M209" s="11" t="str">
        <f>CONCATENATE("https://academic.oup.com/mspecies/issue/number/",I209)</f>
        <v>https://academic.oup.com/mspecies/issue/number/208</v>
      </c>
    </row>
    <row r="210" spans="1:13" ht="14.5" customHeight="1" x14ac:dyDescent="0.35">
      <c r="A210" s="1">
        <v>209</v>
      </c>
      <c r="B210" s="5" t="s">
        <v>941</v>
      </c>
      <c r="C210" s="5" t="s">
        <v>1005</v>
      </c>
      <c r="D210" t="s">
        <v>1405</v>
      </c>
      <c r="E210" t="s">
        <v>1406</v>
      </c>
      <c r="F210" t="s">
        <v>205</v>
      </c>
      <c r="G210" s="1">
        <v>1983</v>
      </c>
      <c r="H210" s="1" t="s">
        <v>1049</v>
      </c>
      <c r="I210" s="1">
        <v>209</v>
      </c>
      <c r="J210" s="8" t="s">
        <v>2566</v>
      </c>
      <c r="K210" s="8" t="s">
        <v>2566</v>
      </c>
      <c r="L210" s="9" t="str">
        <f t="shared" si="3"/>
        <v>https://academic.oup.com/mspecies/issue/number/209</v>
      </c>
      <c r="M210" s="11" t="str">
        <f>CONCATENATE("https://academic.oup.com/mspecies/issue/number/",I210)</f>
        <v>https://academic.oup.com/mspecies/issue/number/209</v>
      </c>
    </row>
    <row r="211" spans="1:13" ht="14.5" customHeight="1" x14ac:dyDescent="0.35">
      <c r="A211" s="1">
        <v>210</v>
      </c>
      <c r="B211" s="5" t="s">
        <v>2314</v>
      </c>
      <c r="C211" s="5" t="s">
        <v>2318</v>
      </c>
      <c r="D211" t="s">
        <v>1407</v>
      </c>
      <c r="E211" t="s">
        <v>1408</v>
      </c>
      <c r="F211" t="s">
        <v>206</v>
      </c>
      <c r="G211" s="1">
        <v>1983</v>
      </c>
      <c r="H211" s="1" t="s">
        <v>1049</v>
      </c>
      <c r="I211" s="1">
        <v>210</v>
      </c>
      <c r="J211" s="8" t="s">
        <v>2567</v>
      </c>
      <c r="K211" s="8" t="s">
        <v>2567</v>
      </c>
      <c r="L211" s="9" t="str">
        <f t="shared" si="3"/>
        <v>https://academic.oup.com/mspecies/issue/number/210</v>
      </c>
      <c r="M211" s="11" t="str">
        <f>CONCATENATE("https://academic.oup.com/mspecies/issue/number/",I211)</f>
        <v>https://academic.oup.com/mspecies/issue/number/210</v>
      </c>
    </row>
    <row r="212" spans="1:13" ht="14.5" customHeight="1" x14ac:dyDescent="0.35">
      <c r="A212" s="1">
        <v>211</v>
      </c>
      <c r="B212" s="5" t="s">
        <v>952</v>
      </c>
      <c r="C212" s="5" t="s">
        <v>953</v>
      </c>
      <c r="D212" t="s">
        <v>1409</v>
      </c>
      <c r="E212" t="s">
        <v>1410</v>
      </c>
      <c r="F212" t="s">
        <v>207</v>
      </c>
      <c r="G212" s="1">
        <v>1983</v>
      </c>
      <c r="H212" s="1" t="s">
        <v>1049</v>
      </c>
      <c r="I212" s="1">
        <v>211</v>
      </c>
      <c r="J212" s="8" t="s">
        <v>2568</v>
      </c>
      <c r="K212" s="8" t="s">
        <v>2569</v>
      </c>
      <c r="L212" s="9" t="str">
        <f t="shared" si="3"/>
        <v>https://academic.oup.com/mspecies/issue/number/211</v>
      </c>
      <c r="M212" s="11" t="str">
        <f>CONCATENATE("https://academic.oup.com/mspecies/issue/number/",I212)</f>
        <v>https://academic.oup.com/mspecies/issue/number/211</v>
      </c>
    </row>
    <row r="213" spans="1:13" ht="14.5" customHeight="1" x14ac:dyDescent="0.35">
      <c r="A213" s="1">
        <v>212</v>
      </c>
      <c r="B213" s="5" t="s">
        <v>2313</v>
      </c>
      <c r="C213" s="5" t="s">
        <v>943</v>
      </c>
      <c r="D213" t="s">
        <v>1073</v>
      </c>
      <c r="E213" t="s">
        <v>1411</v>
      </c>
      <c r="F213" t="s">
        <v>208</v>
      </c>
      <c r="G213" s="1">
        <v>1983</v>
      </c>
      <c r="H213" s="1" t="s">
        <v>1049</v>
      </c>
      <c r="I213" s="1">
        <v>212</v>
      </c>
      <c r="J213" s="8" t="s">
        <v>2570</v>
      </c>
      <c r="K213" s="8" t="s">
        <v>2571</v>
      </c>
      <c r="L213" s="9" t="str">
        <f t="shared" si="3"/>
        <v>https://academic.oup.com/mspecies/issue/number/212</v>
      </c>
      <c r="M213" s="11" t="str">
        <f>CONCATENATE("https://academic.oup.com/mspecies/issue/number/",I213)</f>
        <v>https://academic.oup.com/mspecies/issue/number/212</v>
      </c>
    </row>
    <row r="214" spans="1:13" ht="14.5" customHeight="1" x14ac:dyDescent="0.35">
      <c r="A214" s="1">
        <v>213</v>
      </c>
      <c r="B214" s="5" t="s">
        <v>941</v>
      </c>
      <c r="C214" s="5" t="s">
        <v>959</v>
      </c>
      <c r="D214" t="s">
        <v>1412</v>
      </c>
      <c r="E214" t="s">
        <v>1155</v>
      </c>
      <c r="F214" t="s">
        <v>209</v>
      </c>
      <c r="G214" s="1">
        <v>1983</v>
      </c>
      <c r="H214" s="1" t="s">
        <v>1049</v>
      </c>
      <c r="I214" s="1">
        <v>213</v>
      </c>
      <c r="J214" s="8" t="s">
        <v>2572</v>
      </c>
      <c r="K214" s="8" t="s">
        <v>2573</v>
      </c>
      <c r="L214" s="9" t="str">
        <f t="shared" si="3"/>
        <v>https://academic.oup.com/mspecies/issue/number/213</v>
      </c>
      <c r="M214" s="11" t="str">
        <f>CONCATENATE("https://academic.oup.com/mspecies/issue/number/",I214)</f>
        <v>https://academic.oup.com/mspecies/issue/number/213</v>
      </c>
    </row>
    <row r="215" spans="1:13" ht="14.5" customHeight="1" x14ac:dyDescent="0.35">
      <c r="A215" s="1">
        <v>214</v>
      </c>
      <c r="B215" s="5" t="s">
        <v>2314</v>
      </c>
      <c r="C215" s="5" t="s">
        <v>951</v>
      </c>
      <c r="D215" t="s">
        <v>1236</v>
      </c>
      <c r="E215" t="s">
        <v>1413</v>
      </c>
      <c r="F215" t="s">
        <v>210</v>
      </c>
      <c r="G215" s="1">
        <v>1984</v>
      </c>
      <c r="H215" s="1" t="s">
        <v>1049</v>
      </c>
      <c r="I215" s="1">
        <v>214</v>
      </c>
      <c r="J215" s="8" t="s">
        <v>2574</v>
      </c>
      <c r="K215" s="8" t="s">
        <v>2574</v>
      </c>
      <c r="L215" s="9" t="str">
        <f t="shared" si="3"/>
        <v>https://academic.oup.com/mspecies/issue/number/214</v>
      </c>
      <c r="M215" s="11" t="str">
        <f>CONCATENATE("https://academic.oup.com/mspecies/issue/number/",I215)</f>
        <v>https://academic.oup.com/mspecies/issue/number/214</v>
      </c>
    </row>
    <row r="216" spans="1:13" ht="14.5" customHeight="1" x14ac:dyDescent="0.35">
      <c r="A216" s="1">
        <v>215</v>
      </c>
      <c r="B216" s="5" t="s">
        <v>2313</v>
      </c>
      <c r="C216" s="5" t="s">
        <v>943</v>
      </c>
      <c r="D216" t="s">
        <v>1073</v>
      </c>
      <c r="E216" t="s">
        <v>1414</v>
      </c>
      <c r="F216" t="s">
        <v>211</v>
      </c>
      <c r="G216" s="1">
        <v>1984</v>
      </c>
      <c r="H216" s="1" t="s">
        <v>1049</v>
      </c>
      <c r="I216" s="1">
        <v>215</v>
      </c>
      <c r="J216" s="8" t="s">
        <v>2570</v>
      </c>
      <c r="K216" s="8" t="s">
        <v>2570</v>
      </c>
      <c r="L216" s="9" t="str">
        <f t="shared" si="3"/>
        <v>https://academic.oup.com/mspecies/issue/number/215</v>
      </c>
      <c r="M216" s="11" t="str">
        <f>CONCATENATE("https://academic.oup.com/mspecies/issue/number/",I216)</f>
        <v>https://academic.oup.com/mspecies/issue/number/215</v>
      </c>
    </row>
    <row r="217" spans="1:13" ht="14.5" customHeight="1" x14ac:dyDescent="0.35">
      <c r="A217" s="1">
        <v>216</v>
      </c>
      <c r="B217" s="5" t="s">
        <v>941</v>
      </c>
      <c r="C217" s="5" t="s">
        <v>1003</v>
      </c>
      <c r="D217" t="s">
        <v>1386</v>
      </c>
      <c r="E217" t="s">
        <v>1415</v>
      </c>
      <c r="F217" t="s">
        <v>212</v>
      </c>
      <c r="G217" s="1">
        <v>1984</v>
      </c>
      <c r="H217" s="1" t="s">
        <v>1049</v>
      </c>
      <c r="I217" s="1">
        <v>216</v>
      </c>
      <c r="J217" s="8" t="s">
        <v>2551</v>
      </c>
      <c r="K217" s="8" t="s">
        <v>3433</v>
      </c>
      <c r="L217" s="9" t="str">
        <f t="shared" si="3"/>
        <v>https://academic.oup.com/mspecies/issue/number/216</v>
      </c>
      <c r="M217" s="11" t="str">
        <f>CONCATENATE("https://academic.oup.com/mspecies/issue/number/",I217)</f>
        <v>https://academic.oup.com/mspecies/issue/number/216</v>
      </c>
    </row>
    <row r="218" spans="1:13" ht="14.5" customHeight="1" x14ac:dyDescent="0.35">
      <c r="A218" s="1">
        <v>217</v>
      </c>
      <c r="B218" s="5" t="s">
        <v>954</v>
      </c>
      <c r="C218" s="5" t="s">
        <v>972</v>
      </c>
      <c r="D218" t="s">
        <v>1147</v>
      </c>
      <c r="E218" t="s">
        <v>1416</v>
      </c>
      <c r="F218" t="s">
        <v>213</v>
      </c>
      <c r="G218" s="1">
        <v>1984</v>
      </c>
      <c r="H218" s="1" t="s">
        <v>1049</v>
      </c>
      <c r="I218" s="1">
        <v>217</v>
      </c>
      <c r="J218" s="8" t="s">
        <v>3482</v>
      </c>
      <c r="K218" s="8" t="s">
        <v>3434</v>
      </c>
      <c r="L218" s="9" t="str">
        <f t="shared" si="3"/>
        <v>https://academic.oup.com/mspecies/issue/number/217</v>
      </c>
      <c r="M218" s="11" t="str">
        <f>CONCATENATE("https://academic.oup.com/mspecies/issue/number/",I218)</f>
        <v>https://academic.oup.com/mspecies/issue/number/217</v>
      </c>
    </row>
    <row r="219" spans="1:13" ht="14.5" customHeight="1" x14ac:dyDescent="0.35">
      <c r="A219" s="1">
        <v>218</v>
      </c>
      <c r="B219" s="5" t="s">
        <v>2314</v>
      </c>
      <c r="C219" s="5" t="s">
        <v>2318</v>
      </c>
      <c r="D219" t="s">
        <v>1342</v>
      </c>
      <c r="E219" t="s">
        <v>1201</v>
      </c>
      <c r="F219" t="s">
        <v>214</v>
      </c>
      <c r="G219" s="1">
        <v>1984</v>
      </c>
      <c r="H219" s="1" t="s">
        <v>1049</v>
      </c>
      <c r="I219" s="1">
        <v>218</v>
      </c>
      <c r="J219" s="8" t="s">
        <v>2522</v>
      </c>
      <c r="K219" s="8" t="s">
        <v>3435</v>
      </c>
      <c r="L219" s="9" t="str">
        <f t="shared" si="3"/>
        <v>https://academic.oup.com/mspecies/issue/number/218</v>
      </c>
      <c r="M219" s="11" t="str">
        <f>CONCATENATE("https://academic.oup.com/mspecies/issue/number/",I219)</f>
        <v>https://academic.oup.com/mspecies/issue/number/218</v>
      </c>
    </row>
    <row r="220" spans="1:13" ht="14.5" customHeight="1" x14ac:dyDescent="0.35">
      <c r="A220" s="1">
        <v>219</v>
      </c>
      <c r="B220" s="5" t="s">
        <v>947</v>
      </c>
      <c r="C220" s="5" t="s">
        <v>996</v>
      </c>
      <c r="D220" t="s">
        <v>1417</v>
      </c>
      <c r="E220" t="s">
        <v>1418</v>
      </c>
      <c r="F220" t="s">
        <v>215</v>
      </c>
      <c r="G220" s="1">
        <v>1984</v>
      </c>
      <c r="H220" s="1" t="s">
        <v>1049</v>
      </c>
      <c r="I220" s="1">
        <v>219</v>
      </c>
      <c r="J220" s="8" t="s">
        <v>2575</v>
      </c>
      <c r="K220" s="8" t="s">
        <v>2576</v>
      </c>
      <c r="L220" s="9" t="str">
        <f t="shared" si="3"/>
        <v>https://academic.oup.com/mspecies/issue/number/219</v>
      </c>
      <c r="M220" s="11" t="str">
        <f>CONCATENATE("https://academic.oup.com/mspecies/issue/number/",I220)</f>
        <v>https://academic.oup.com/mspecies/issue/number/219</v>
      </c>
    </row>
    <row r="221" spans="1:13" ht="14.5" customHeight="1" x14ac:dyDescent="0.35">
      <c r="A221" s="1">
        <v>220</v>
      </c>
      <c r="B221" s="5" t="s">
        <v>941</v>
      </c>
      <c r="C221" s="5" t="s">
        <v>942</v>
      </c>
      <c r="D221" t="s">
        <v>1419</v>
      </c>
      <c r="E221" t="s">
        <v>1420</v>
      </c>
      <c r="F221" t="s">
        <v>216</v>
      </c>
      <c r="G221" s="1">
        <v>1984</v>
      </c>
      <c r="H221" s="1" t="s">
        <v>1049</v>
      </c>
      <c r="I221" s="1">
        <v>220</v>
      </c>
      <c r="J221" s="8" t="s">
        <v>2486</v>
      </c>
      <c r="K221" s="8" t="s">
        <v>2577</v>
      </c>
      <c r="L221" s="9" t="str">
        <f t="shared" si="3"/>
        <v>https://academic.oup.com/mspecies/issue/number/220</v>
      </c>
      <c r="M221" s="11" t="str">
        <f>CONCATENATE("https://academic.oup.com/mspecies/issue/number/",I221)</f>
        <v>https://academic.oup.com/mspecies/issue/number/220</v>
      </c>
    </row>
    <row r="222" spans="1:13" ht="14.5" customHeight="1" x14ac:dyDescent="0.35">
      <c r="A222" s="1">
        <v>221</v>
      </c>
      <c r="B222" s="5" t="s">
        <v>2314</v>
      </c>
      <c r="C222" s="5" t="s">
        <v>951</v>
      </c>
      <c r="D222" t="s">
        <v>1236</v>
      </c>
      <c r="E222" t="s">
        <v>1421</v>
      </c>
      <c r="F222" t="s">
        <v>217</v>
      </c>
      <c r="G222" s="1">
        <v>1984</v>
      </c>
      <c r="H222" s="1" t="s">
        <v>1049</v>
      </c>
      <c r="I222" s="1">
        <v>221</v>
      </c>
      <c r="J222" s="8" t="s">
        <v>2466</v>
      </c>
      <c r="K222" s="8" t="s">
        <v>2578</v>
      </c>
      <c r="L222" s="9" t="str">
        <f t="shared" si="3"/>
        <v>https://academic.oup.com/mspecies/issue/number/221</v>
      </c>
      <c r="M222" s="11" t="str">
        <f>CONCATENATE("https://academic.oup.com/mspecies/issue/number/",I222)</f>
        <v>https://academic.oup.com/mspecies/issue/number/221</v>
      </c>
    </row>
    <row r="223" spans="1:13" ht="14.5" customHeight="1" x14ac:dyDescent="0.35">
      <c r="A223" s="1">
        <v>222</v>
      </c>
      <c r="B223" s="5" t="s">
        <v>949</v>
      </c>
      <c r="C223" s="5" t="s">
        <v>2308</v>
      </c>
      <c r="D223" t="s">
        <v>1422</v>
      </c>
      <c r="E223" t="s">
        <v>1423</v>
      </c>
      <c r="F223" t="s">
        <v>218</v>
      </c>
      <c r="G223" s="1">
        <v>1984</v>
      </c>
      <c r="H223" s="1" t="s">
        <v>1049</v>
      </c>
      <c r="I223" s="1">
        <v>222</v>
      </c>
      <c r="J223" s="8" t="s">
        <v>2579</v>
      </c>
      <c r="K223" s="8" t="s">
        <v>2580</v>
      </c>
      <c r="L223" s="9" t="str">
        <f t="shared" si="3"/>
        <v>https://academic.oup.com/mspecies/issue/number/222</v>
      </c>
      <c r="M223" s="11" t="str">
        <f>CONCATENATE("https://academic.oup.com/mspecies/issue/number/",I223)</f>
        <v>https://academic.oup.com/mspecies/issue/number/222</v>
      </c>
    </row>
    <row r="224" spans="1:13" ht="14.5" customHeight="1" x14ac:dyDescent="0.35">
      <c r="A224" s="1">
        <v>223</v>
      </c>
      <c r="B224" s="5" t="s">
        <v>2314</v>
      </c>
      <c r="C224" s="5" t="s">
        <v>2318</v>
      </c>
      <c r="D224" t="s">
        <v>1151</v>
      </c>
      <c r="E224" t="s">
        <v>1424</v>
      </c>
      <c r="F224" t="s">
        <v>219</v>
      </c>
      <c r="G224" s="1">
        <v>1984</v>
      </c>
      <c r="H224" s="1" t="s">
        <v>1049</v>
      </c>
      <c r="I224" s="1">
        <v>223</v>
      </c>
      <c r="J224" s="8" t="s">
        <v>2581</v>
      </c>
      <c r="K224" s="8" t="s">
        <v>2581</v>
      </c>
      <c r="L224" s="9" t="str">
        <f t="shared" si="3"/>
        <v>https://academic.oup.com/mspecies/issue/number/223</v>
      </c>
      <c r="M224" s="11" t="str">
        <f>CONCATENATE("https://academic.oup.com/mspecies/issue/number/",I224)</f>
        <v>https://academic.oup.com/mspecies/issue/number/223</v>
      </c>
    </row>
    <row r="225" spans="1:13" ht="14.5" customHeight="1" x14ac:dyDescent="0.35">
      <c r="A225" s="1">
        <v>224</v>
      </c>
      <c r="B225" s="5" t="s">
        <v>941</v>
      </c>
      <c r="C225" s="5" t="s">
        <v>959</v>
      </c>
      <c r="D225" t="s">
        <v>1142</v>
      </c>
      <c r="E225" t="s">
        <v>1205</v>
      </c>
      <c r="F225" t="s">
        <v>220</v>
      </c>
      <c r="G225" s="1">
        <v>1984</v>
      </c>
      <c r="H225" s="1" t="s">
        <v>1049</v>
      </c>
      <c r="I225" s="1">
        <v>224</v>
      </c>
      <c r="J225" s="8" t="s">
        <v>2548</v>
      </c>
      <c r="K225" s="8" t="s">
        <v>2582</v>
      </c>
      <c r="L225" s="9" t="str">
        <f t="shared" si="3"/>
        <v>https://academic.oup.com/mspecies/issue/number/224</v>
      </c>
      <c r="M225" s="11" t="str">
        <f>CONCATENATE("https://academic.oup.com/mspecies/issue/number/",I225)</f>
        <v>https://academic.oup.com/mspecies/issue/number/224</v>
      </c>
    </row>
    <row r="226" spans="1:13" ht="14.5" customHeight="1" x14ac:dyDescent="0.35">
      <c r="A226" s="1">
        <v>225</v>
      </c>
      <c r="B226" s="5" t="s">
        <v>947</v>
      </c>
      <c r="C226" s="5" t="s">
        <v>966</v>
      </c>
      <c r="D226" t="s">
        <v>1128</v>
      </c>
      <c r="E226" t="s">
        <v>1425</v>
      </c>
      <c r="F226" t="s">
        <v>221</v>
      </c>
      <c r="G226" s="1">
        <v>1984</v>
      </c>
      <c r="H226" s="1" t="s">
        <v>1049</v>
      </c>
      <c r="I226" s="1">
        <v>225</v>
      </c>
      <c r="J226" s="8" t="s">
        <v>2583</v>
      </c>
      <c r="K226" s="8" t="s">
        <v>2584</v>
      </c>
      <c r="L226" s="9" t="str">
        <f t="shared" si="3"/>
        <v>https://academic.oup.com/mspecies/issue/number/225</v>
      </c>
      <c r="M226" s="11" t="str">
        <f>CONCATENATE("https://academic.oup.com/mspecies/issue/number/",I226)</f>
        <v>https://academic.oup.com/mspecies/issue/number/225</v>
      </c>
    </row>
    <row r="227" spans="1:13" ht="14.5" customHeight="1" x14ac:dyDescent="0.35">
      <c r="A227" s="1">
        <v>226</v>
      </c>
      <c r="B227" s="5" t="s">
        <v>941</v>
      </c>
      <c r="C227" s="5" t="s">
        <v>942</v>
      </c>
      <c r="D227" t="s">
        <v>1426</v>
      </c>
      <c r="E227" t="s">
        <v>1427</v>
      </c>
      <c r="F227" t="s">
        <v>222</v>
      </c>
      <c r="G227" s="1">
        <v>1984</v>
      </c>
      <c r="H227" s="1" t="s">
        <v>1049</v>
      </c>
      <c r="I227" s="1">
        <v>226</v>
      </c>
      <c r="J227" s="8" t="s">
        <v>2486</v>
      </c>
      <c r="K227" s="8" t="s">
        <v>3427</v>
      </c>
      <c r="L227" s="9" t="str">
        <f t="shared" si="3"/>
        <v>https://academic.oup.com/mspecies/issue/number/226</v>
      </c>
      <c r="M227" s="11" t="str">
        <f>CONCATENATE("https://academic.oup.com/mspecies/issue/number/",I227)</f>
        <v>https://academic.oup.com/mspecies/issue/number/226</v>
      </c>
    </row>
    <row r="228" spans="1:13" ht="14.5" customHeight="1" x14ac:dyDescent="0.35">
      <c r="A228" s="1">
        <v>227</v>
      </c>
      <c r="B228" s="5" t="s">
        <v>941</v>
      </c>
      <c r="C228" s="5" t="s">
        <v>942</v>
      </c>
      <c r="D228" t="s">
        <v>1428</v>
      </c>
      <c r="E228" t="s">
        <v>1429</v>
      </c>
      <c r="F228" t="s">
        <v>223</v>
      </c>
      <c r="G228" s="1">
        <v>1984</v>
      </c>
      <c r="H228" s="1" t="s">
        <v>1049</v>
      </c>
      <c r="I228" s="1">
        <v>227</v>
      </c>
      <c r="J228" s="8" t="s">
        <v>2555</v>
      </c>
      <c r="K228" s="8" t="s">
        <v>2585</v>
      </c>
      <c r="L228" s="9" t="str">
        <f t="shared" si="3"/>
        <v>https://academic.oup.com/mspecies/issue/number/227</v>
      </c>
      <c r="M228" s="11" t="str">
        <f>CONCATENATE("https://academic.oup.com/mspecies/issue/number/",I228)</f>
        <v>https://academic.oup.com/mspecies/issue/number/227</v>
      </c>
    </row>
    <row r="229" spans="1:13" ht="14.5" customHeight="1" x14ac:dyDescent="0.35">
      <c r="A229" s="1">
        <v>228</v>
      </c>
      <c r="B229" s="5" t="s">
        <v>941</v>
      </c>
      <c r="C229" s="5" t="s">
        <v>959</v>
      </c>
      <c r="D229" t="s">
        <v>1430</v>
      </c>
      <c r="E229" t="s">
        <v>1431</v>
      </c>
      <c r="F229" t="s">
        <v>224</v>
      </c>
      <c r="G229" s="1">
        <v>1984</v>
      </c>
      <c r="H229" s="1" t="s">
        <v>1049</v>
      </c>
      <c r="I229" s="1">
        <v>228</v>
      </c>
      <c r="J229" s="8" t="s">
        <v>2586</v>
      </c>
      <c r="K229" s="8" t="s">
        <v>2587</v>
      </c>
      <c r="L229" s="9" t="str">
        <f t="shared" si="3"/>
        <v>https://academic.oup.com/mspecies/issue/number/228</v>
      </c>
      <c r="M229" s="11" t="str">
        <f>CONCATENATE("https://academic.oup.com/mspecies/issue/number/",I229)</f>
        <v>https://academic.oup.com/mspecies/issue/number/228</v>
      </c>
    </row>
    <row r="230" spans="1:13" ht="14.5" customHeight="1" x14ac:dyDescent="0.35">
      <c r="A230" s="1">
        <v>229</v>
      </c>
      <c r="B230" s="5" t="s">
        <v>2314</v>
      </c>
      <c r="C230" s="5" t="s">
        <v>951</v>
      </c>
      <c r="D230" t="s">
        <v>1204</v>
      </c>
      <c r="E230" t="s">
        <v>1432</v>
      </c>
      <c r="F230" t="s">
        <v>225</v>
      </c>
      <c r="G230" s="1">
        <v>1984</v>
      </c>
      <c r="H230" s="1" t="s">
        <v>1049</v>
      </c>
      <c r="I230" s="1">
        <v>229</v>
      </c>
      <c r="J230" s="8" t="s">
        <v>2588</v>
      </c>
      <c r="K230" s="8" t="s">
        <v>2589</v>
      </c>
      <c r="L230" s="9" t="str">
        <f t="shared" si="3"/>
        <v>https://academic.oup.com/mspecies/issue/number/229</v>
      </c>
      <c r="M230" s="11" t="str">
        <f>CONCATENATE("https://academic.oup.com/mspecies/issue/number/",I230)</f>
        <v>https://academic.oup.com/mspecies/issue/number/229</v>
      </c>
    </row>
    <row r="231" spans="1:13" ht="14.5" customHeight="1" x14ac:dyDescent="0.35">
      <c r="A231" s="1">
        <v>230</v>
      </c>
      <c r="B231" s="5" t="s">
        <v>947</v>
      </c>
      <c r="C231" s="5" t="s">
        <v>966</v>
      </c>
      <c r="D231" t="s">
        <v>1433</v>
      </c>
      <c r="E231" t="s">
        <v>1270</v>
      </c>
      <c r="F231" t="s">
        <v>226</v>
      </c>
      <c r="G231" s="1">
        <v>1985</v>
      </c>
      <c r="H231" s="1" t="s">
        <v>1049</v>
      </c>
      <c r="I231" s="1">
        <v>230</v>
      </c>
      <c r="J231" s="8" t="s">
        <v>2590</v>
      </c>
      <c r="K231" s="8" t="s">
        <v>2590</v>
      </c>
      <c r="L231" s="9" t="str">
        <f t="shared" si="3"/>
        <v>https://academic.oup.com/mspecies/issue/number/230</v>
      </c>
      <c r="M231" s="11" t="str">
        <f>CONCATENATE("https://academic.oup.com/mspecies/issue/number/",I231)</f>
        <v>https://academic.oup.com/mspecies/issue/number/230</v>
      </c>
    </row>
    <row r="232" spans="1:13" ht="14.5" customHeight="1" x14ac:dyDescent="0.35">
      <c r="A232" s="1">
        <v>231</v>
      </c>
      <c r="B232" s="5" t="s">
        <v>2313</v>
      </c>
      <c r="C232" s="5" t="s">
        <v>943</v>
      </c>
      <c r="D232" t="s">
        <v>1073</v>
      </c>
      <c r="E232" t="s">
        <v>1434</v>
      </c>
      <c r="F232" t="s">
        <v>227</v>
      </c>
      <c r="G232" s="1">
        <v>1985</v>
      </c>
      <c r="H232" s="1" t="s">
        <v>1049</v>
      </c>
      <c r="I232" s="1">
        <v>231</v>
      </c>
      <c r="J232" s="8" t="s">
        <v>2591</v>
      </c>
      <c r="K232" s="8" t="s">
        <v>2591</v>
      </c>
      <c r="L232" s="9" t="str">
        <f t="shared" si="3"/>
        <v>https://academic.oup.com/mspecies/issue/number/231</v>
      </c>
      <c r="M232" s="11" t="str">
        <f>CONCATENATE("https://academic.oup.com/mspecies/issue/number/",I232)</f>
        <v>https://academic.oup.com/mspecies/issue/number/231</v>
      </c>
    </row>
    <row r="233" spans="1:13" ht="14.5" customHeight="1" x14ac:dyDescent="0.35">
      <c r="A233" s="1">
        <v>232</v>
      </c>
      <c r="B233" s="5" t="s">
        <v>2314</v>
      </c>
      <c r="C233" s="5" t="s">
        <v>973</v>
      </c>
      <c r="D233" t="s">
        <v>1161</v>
      </c>
      <c r="E233" t="s">
        <v>1435</v>
      </c>
      <c r="F233" t="s">
        <v>228</v>
      </c>
      <c r="G233" s="1">
        <v>1985</v>
      </c>
      <c r="H233" s="1" t="s">
        <v>1049</v>
      </c>
      <c r="I233" s="1">
        <v>232</v>
      </c>
      <c r="J233" s="8" t="s">
        <v>2592</v>
      </c>
      <c r="K233" s="8" t="s">
        <v>3436</v>
      </c>
      <c r="L233" s="9" t="str">
        <f t="shared" si="3"/>
        <v>https://academic.oup.com/mspecies/issue/number/232</v>
      </c>
      <c r="M233" s="11" t="str">
        <f>CONCATENATE("https://academic.oup.com/mspecies/issue/number/",I233)</f>
        <v>https://academic.oup.com/mspecies/issue/number/232</v>
      </c>
    </row>
    <row r="234" spans="1:13" ht="14.5" customHeight="1" x14ac:dyDescent="0.35">
      <c r="A234" s="1">
        <v>233</v>
      </c>
      <c r="B234" s="5" t="s">
        <v>2314</v>
      </c>
      <c r="C234" s="5" t="s">
        <v>2318</v>
      </c>
      <c r="D234" t="s">
        <v>1151</v>
      </c>
      <c r="E234" t="s">
        <v>1436</v>
      </c>
      <c r="F234" t="s">
        <v>229</v>
      </c>
      <c r="G234" s="1">
        <v>1985</v>
      </c>
      <c r="H234" s="1" t="s">
        <v>1049</v>
      </c>
      <c r="I234" s="1">
        <v>233</v>
      </c>
      <c r="J234" s="8" t="s">
        <v>2591</v>
      </c>
      <c r="K234" s="8" t="s">
        <v>2593</v>
      </c>
      <c r="L234" s="9" t="str">
        <f t="shared" si="3"/>
        <v>https://academic.oup.com/mspecies/issue/number/233</v>
      </c>
      <c r="M234" s="11" t="str">
        <f>CONCATENATE("https://academic.oup.com/mspecies/issue/number/",I234)</f>
        <v>https://academic.oup.com/mspecies/issue/number/233</v>
      </c>
    </row>
    <row r="235" spans="1:13" ht="14.5" customHeight="1" x14ac:dyDescent="0.35">
      <c r="A235" s="1">
        <v>234</v>
      </c>
      <c r="B235" s="5" t="s">
        <v>949</v>
      </c>
      <c r="C235" s="5" t="s">
        <v>961</v>
      </c>
      <c r="D235" t="s">
        <v>1437</v>
      </c>
      <c r="E235" t="s">
        <v>1438</v>
      </c>
      <c r="F235" t="s">
        <v>230</v>
      </c>
      <c r="G235" s="1">
        <v>1985</v>
      </c>
      <c r="H235" s="1" t="s">
        <v>1049</v>
      </c>
      <c r="I235" s="1">
        <v>234</v>
      </c>
      <c r="J235" s="8" t="s">
        <v>2594</v>
      </c>
      <c r="K235" s="8" t="s">
        <v>2594</v>
      </c>
      <c r="L235" s="9" t="str">
        <f t="shared" si="3"/>
        <v>https://academic.oup.com/mspecies/issue/number/234</v>
      </c>
      <c r="M235" s="11" t="str">
        <f>CONCATENATE("https://academic.oup.com/mspecies/issue/number/",I235)</f>
        <v>https://academic.oup.com/mspecies/issue/number/234</v>
      </c>
    </row>
    <row r="236" spans="1:13" ht="14.5" customHeight="1" x14ac:dyDescent="0.35">
      <c r="A236" s="1">
        <v>235</v>
      </c>
      <c r="B236" s="5" t="s">
        <v>941</v>
      </c>
      <c r="C236" s="5" t="s">
        <v>942</v>
      </c>
      <c r="D236" t="s">
        <v>1357</v>
      </c>
      <c r="E236" t="s">
        <v>1439</v>
      </c>
      <c r="F236" t="s">
        <v>231</v>
      </c>
      <c r="G236" s="1">
        <v>1985</v>
      </c>
      <c r="H236" s="1" t="s">
        <v>1049</v>
      </c>
      <c r="I236" s="1">
        <v>235</v>
      </c>
      <c r="J236" s="8" t="s">
        <v>2525</v>
      </c>
      <c r="K236" s="8" t="s">
        <v>2525</v>
      </c>
      <c r="L236" s="9" t="str">
        <f t="shared" si="3"/>
        <v>https://academic.oup.com/mspecies/issue/number/235</v>
      </c>
      <c r="M236" s="11" t="str">
        <f>CONCATENATE("https://academic.oup.com/mspecies/issue/number/",I236)</f>
        <v>https://academic.oup.com/mspecies/issue/number/235</v>
      </c>
    </row>
    <row r="237" spans="1:13" ht="14.5" customHeight="1" x14ac:dyDescent="0.35">
      <c r="A237" s="1">
        <v>236</v>
      </c>
      <c r="B237" s="5" t="s">
        <v>2314</v>
      </c>
      <c r="C237" s="5" t="s">
        <v>973</v>
      </c>
      <c r="D237" t="s">
        <v>1161</v>
      </c>
      <c r="E237" t="s">
        <v>1440</v>
      </c>
      <c r="F237" t="s">
        <v>232</v>
      </c>
      <c r="G237" s="1">
        <v>1985</v>
      </c>
      <c r="H237" s="1" t="s">
        <v>1049</v>
      </c>
      <c r="I237" s="1">
        <v>236</v>
      </c>
      <c r="J237" s="8" t="s">
        <v>2595</v>
      </c>
      <c r="K237" s="8" t="s">
        <v>2596</v>
      </c>
      <c r="L237" s="9" t="str">
        <f t="shared" si="3"/>
        <v>https://academic.oup.com/mspecies/issue/number/236</v>
      </c>
      <c r="M237" s="11" t="str">
        <f>CONCATENATE("https://academic.oup.com/mspecies/issue/number/",I237)</f>
        <v>https://academic.oup.com/mspecies/issue/number/236</v>
      </c>
    </row>
    <row r="238" spans="1:13" ht="14.5" customHeight="1" x14ac:dyDescent="0.35">
      <c r="A238" s="1">
        <v>237</v>
      </c>
      <c r="B238" s="5" t="s">
        <v>2314</v>
      </c>
      <c r="C238" s="5" t="s">
        <v>2316</v>
      </c>
      <c r="D238" t="s">
        <v>1441</v>
      </c>
      <c r="E238" t="s">
        <v>1442</v>
      </c>
      <c r="F238" t="s">
        <v>233</v>
      </c>
      <c r="G238" s="1">
        <v>1985</v>
      </c>
      <c r="H238" s="1" t="s">
        <v>1049</v>
      </c>
      <c r="I238" s="1">
        <v>237</v>
      </c>
      <c r="J238" s="8" t="s">
        <v>2597</v>
      </c>
      <c r="K238" s="8" t="s">
        <v>2597</v>
      </c>
      <c r="L238" s="9" t="str">
        <f t="shared" si="3"/>
        <v>https://academic.oup.com/mspecies/issue/number/237</v>
      </c>
      <c r="M238" s="11" t="str">
        <f>CONCATENATE("https://academic.oup.com/mspecies/issue/number/",I238)</f>
        <v>https://academic.oup.com/mspecies/issue/number/237</v>
      </c>
    </row>
    <row r="239" spans="1:13" ht="14.5" customHeight="1" x14ac:dyDescent="0.35">
      <c r="A239" s="1">
        <v>238</v>
      </c>
      <c r="B239" s="5" t="s">
        <v>949</v>
      </c>
      <c r="C239" s="5" t="s">
        <v>1006</v>
      </c>
      <c r="D239" t="s">
        <v>1443</v>
      </c>
      <c r="E239" t="s">
        <v>1444</v>
      </c>
      <c r="F239" t="s">
        <v>234</v>
      </c>
      <c r="G239" s="1">
        <v>1985</v>
      </c>
      <c r="H239" s="1" t="s">
        <v>1049</v>
      </c>
      <c r="I239" s="1">
        <v>238</v>
      </c>
      <c r="J239" s="8" t="s">
        <v>2598</v>
      </c>
      <c r="K239" s="8" t="s">
        <v>2598</v>
      </c>
      <c r="L239" s="9" t="str">
        <f t="shared" si="3"/>
        <v>https://academic.oup.com/mspecies/issue/number/238</v>
      </c>
      <c r="M239" s="11" t="str">
        <f>CONCATENATE("https://academic.oup.com/mspecies/issue/number/",I239)</f>
        <v>https://academic.oup.com/mspecies/issue/number/238</v>
      </c>
    </row>
    <row r="240" spans="1:13" ht="14.5" customHeight="1" x14ac:dyDescent="0.35">
      <c r="A240" s="1">
        <v>239</v>
      </c>
      <c r="B240" s="5" t="s">
        <v>954</v>
      </c>
      <c r="C240" s="5" t="s">
        <v>1007</v>
      </c>
      <c r="D240" t="s">
        <v>1445</v>
      </c>
      <c r="E240" t="s">
        <v>1446</v>
      </c>
      <c r="F240" t="s">
        <v>235</v>
      </c>
      <c r="G240" s="1">
        <v>1985</v>
      </c>
      <c r="H240" s="1" t="s">
        <v>1049</v>
      </c>
      <c r="I240" s="1">
        <v>239</v>
      </c>
      <c r="J240" s="8" t="s">
        <v>2599</v>
      </c>
      <c r="K240" s="8" t="s">
        <v>2599</v>
      </c>
      <c r="L240" s="9" t="str">
        <f t="shared" si="3"/>
        <v>https://academic.oup.com/mspecies/issue/number/239</v>
      </c>
      <c r="M240" s="11" t="str">
        <f>CONCATENATE("https://academic.oup.com/mspecies/issue/number/",I240)</f>
        <v>https://academic.oup.com/mspecies/issue/number/239</v>
      </c>
    </row>
    <row r="241" spans="1:13" ht="14.5" customHeight="1" x14ac:dyDescent="0.35">
      <c r="A241" s="1">
        <v>240</v>
      </c>
      <c r="B241" s="5" t="s">
        <v>941</v>
      </c>
      <c r="C241" s="5" t="s">
        <v>942</v>
      </c>
      <c r="D241" t="s">
        <v>1447</v>
      </c>
      <c r="E241" t="s">
        <v>1176</v>
      </c>
      <c r="F241" t="s">
        <v>236</v>
      </c>
      <c r="G241" s="1">
        <v>1985</v>
      </c>
      <c r="H241" s="1" t="s">
        <v>1049</v>
      </c>
      <c r="I241" s="1">
        <v>240</v>
      </c>
      <c r="J241" s="8" t="s">
        <v>2535</v>
      </c>
      <c r="K241" s="8" t="s">
        <v>2600</v>
      </c>
      <c r="L241" s="9" t="str">
        <f t="shared" si="3"/>
        <v>https://academic.oup.com/mspecies/issue/number/240</v>
      </c>
      <c r="M241" s="11" t="str">
        <f>CONCATENATE("https://academic.oup.com/mspecies/issue/number/",I241)</f>
        <v>https://academic.oup.com/mspecies/issue/number/240</v>
      </c>
    </row>
    <row r="242" spans="1:13" ht="14.5" customHeight="1" x14ac:dyDescent="0.35">
      <c r="A242" s="1">
        <v>241</v>
      </c>
      <c r="B242" s="5" t="s">
        <v>2314</v>
      </c>
      <c r="C242" s="5" t="s">
        <v>2318</v>
      </c>
      <c r="D242" t="s">
        <v>1156</v>
      </c>
      <c r="E242" t="s">
        <v>1448</v>
      </c>
      <c r="F242" t="s">
        <v>237</v>
      </c>
      <c r="G242" s="1">
        <v>1985</v>
      </c>
      <c r="H242" s="1" t="s">
        <v>1049</v>
      </c>
      <c r="I242" s="1">
        <v>241</v>
      </c>
      <c r="J242" s="8" t="s">
        <v>2601</v>
      </c>
      <c r="K242" s="8" t="s">
        <v>2411</v>
      </c>
      <c r="L242" s="9" t="str">
        <f t="shared" si="3"/>
        <v>https://academic.oup.com/mspecies/issue/number/241</v>
      </c>
      <c r="M242" s="11" t="str">
        <f>CONCATENATE("https://academic.oup.com/mspecies/issue/number/",I242)</f>
        <v>https://academic.oup.com/mspecies/issue/number/241</v>
      </c>
    </row>
    <row r="243" spans="1:13" ht="14.5" customHeight="1" x14ac:dyDescent="0.35">
      <c r="A243" s="1">
        <v>242</v>
      </c>
      <c r="B243" s="5" t="s">
        <v>2314</v>
      </c>
      <c r="C243" s="5" t="s">
        <v>2318</v>
      </c>
      <c r="D243" t="s">
        <v>1156</v>
      </c>
      <c r="E243" t="s">
        <v>1449</v>
      </c>
      <c r="F243" t="s">
        <v>238</v>
      </c>
      <c r="G243" s="1">
        <v>1985</v>
      </c>
      <c r="H243" s="1" t="s">
        <v>1049</v>
      </c>
      <c r="I243" s="1">
        <v>242</v>
      </c>
      <c r="J243" s="8" t="s">
        <v>2391</v>
      </c>
      <c r="K243" s="8" t="s">
        <v>2602</v>
      </c>
      <c r="L243" s="9" t="str">
        <f t="shared" si="3"/>
        <v>https://academic.oup.com/mspecies/issue/number/242</v>
      </c>
      <c r="M243" s="11" t="str">
        <f>CONCATENATE("https://academic.oup.com/mspecies/issue/number/",I243)</f>
        <v>https://academic.oup.com/mspecies/issue/number/242</v>
      </c>
    </row>
    <row r="244" spans="1:13" ht="14.5" customHeight="1" x14ac:dyDescent="0.35">
      <c r="A244" s="1">
        <v>243</v>
      </c>
      <c r="B244" s="5" t="s">
        <v>2314</v>
      </c>
      <c r="C244" s="5" t="s">
        <v>951</v>
      </c>
      <c r="D244" t="s">
        <v>1236</v>
      </c>
      <c r="E244" t="s">
        <v>1424</v>
      </c>
      <c r="F244" t="s">
        <v>239</v>
      </c>
      <c r="G244" s="1">
        <v>1985</v>
      </c>
      <c r="H244" s="1" t="s">
        <v>1049</v>
      </c>
      <c r="I244" s="1">
        <v>243</v>
      </c>
      <c r="J244" s="8" t="s">
        <v>2603</v>
      </c>
      <c r="K244" s="8" t="s">
        <v>2604</v>
      </c>
      <c r="L244" s="9" t="str">
        <f t="shared" si="3"/>
        <v>https://academic.oup.com/mspecies/issue/number/243</v>
      </c>
      <c r="M244" s="11" t="str">
        <f>CONCATENATE("https://academic.oup.com/mspecies/issue/number/",I244)</f>
        <v>https://academic.oup.com/mspecies/issue/number/243</v>
      </c>
    </row>
    <row r="245" spans="1:13" ht="14.5" customHeight="1" x14ac:dyDescent="0.35">
      <c r="A245" s="1">
        <v>244</v>
      </c>
      <c r="B245" s="5" t="s">
        <v>941</v>
      </c>
      <c r="C245" s="5" t="s">
        <v>1008</v>
      </c>
      <c r="D245" t="s">
        <v>1450</v>
      </c>
      <c r="E245" t="s">
        <v>1451</v>
      </c>
      <c r="F245" t="s">
        <v>240</v>
      </c>
      <c r="G245" s="1">
        <v>1985</v>
      </c>
      <c r="H245" s="1" t="s">
        <v>1049</v>
      </c>
      <c r="I245" s="1">
        <v>244</v>
      </c>
      <c r="J245" s="8" t="s">
        <v>2605</v>
      </c>
      <c r="K245" s="8" t="s">
        <v>3491</v>
      </c>
      <c r="L245" s="9" t="str">
        <f t="shared" si="3"/>
        <v>https://academic.oup.com/mspecies/issue/number/244</v>
      </c>
      <c r="M245" s="11" t="str">
        <f>CONCATENATE("https://academic.oup.com/mspecies/issue/number/",I245)</f>
        <v>https://academic.oup.com/mspecies/issue/number/244</v>
      </c>
    </row>
    <row r="246" spans="1:13" ht="14.5" customHeight="1" x14ac:dyDescent="0.35">
      <c r="A246" s="1">
        <v>245</v>
      </c>
      <c r="B246" s="5" t="s">
        <v>941</v>
      </c>
      <c r="C246" s="5" t="s">
        <v>942</v>
      </c>
      <c r="D246" t="s">
        <v>1426</v>
      </c>
      <c r="E246" t="s">
        <v>1123</v>
      </c>
      <c r="F246" t="s">
        <v>241</v>
      </c>
      <c r="G246" s="1">
        <v>1985</v>
      </c>
      <c r="H246" s="1" t="s">
        <v>1049</v>
      </c>
      <c r="I246" s="1">
        <v>245</v>
      </c>
      <c r="J246" s="8" t="s">
        <v>2486</v>
      </c>
      <c r="K246" s="8" t="s">
        <v>3428</v>
      </c>
      <c r="L246" s="9" t="str">
        <f t="shared" si="3"/>
        <v>https://academic.oup.com/mspecies/issue/number/245</v>
      </c>
      <c r="M246" s="11" t="str">
        <f>CONCATENATE("https://academic.oup.com/mspecies/issue/number/",I246)</f>
        <v>https://academic.oup.com/mspecies/issue/number/245</v>
      </c>
    </row>
    <row r="247" spans="1:13" ht="14.5" customHeight="1" x14ac:dyDescent="0.35">
      <c r="A247" s="1">
        <v>246</v>
      </c>
      <c r="B247" s="5" t="s">
        <v>2314</v>
      </c>
      <c r="C247" s="5" t="s">
        <v>951</v>
      </c>
      <c r="D247" t="s">
        <v>1164</v>
      </c>
      <c r="E247" t="s">
        <v>1452</v>
      </c>
      <c r="F247" t="s">
        <v>242</v>
      </c>
      <c r="G247" s="1">
        <v>1985</v>
      </c>
      <c r="H247" s="1" t="s">
        <v>1049</v>
      </c>
      <c r="I247" s="1">
        <v>246</v>
      </c>
      <c r="J247" s="8" t="s">
        <v>2606</v>
      </c>
      <c r="K247" s="8" t="s">
        <v>2606</v>
      </c>
      <c r="L247" s="9" t="str">
        <f t="shared" si="3"/>
        <v>https://academic.oup.com/mspecies/issue/number/246</v>
      </c>
      <c r="M247" s="11" t="str">
        <f>CONCATENATE("https://academic.oup.com/mspecies/issue/number/",I247)</f>
        <v>https://academic.oup.com/mspecies/issue/number/246</v>
      </c>
    </row>
    <row r="248" spans="1:13" ht="14.5" customHeight="1" x14ac:dyDescent="0.35">
      <c r="A248" s="1">
        <v>247</v>
      </c>
      <c r="B248" s="5" t="s">
        <v>2314</v>
      </c>
      <c r="C248" s="5" t="s">
        <v>2318</v>
      </c>
      <c r="D248" t="s">
        <v>1156</v>
      </c>
      <c r="E248" t="s">
        <v>1453</v>
      </c>
      <c r="F248" t="s">
        <v>243</v>
      </c>
      <c r="G248" s="1">
        <v>1985</v>
      </c>
      <c r="H248" s="1" t="s">
        <v>1049</v>
      </c>
      <c r="I248" s="1">
        <v>247</v>
      </c>
      <c r="J248" s="8" t="s">
        <v>2607</v>
      </c>
      <c r="K248" s="8" t="s">
        <v>2608</v>
      </c>
      <c r="L248" s="9" t="str">
        <f t="shared" si="3"/>
        <v>https://academic.oup.com/mspecies/issue/number/247</v>
      </c>
      <c r="M248" s="11" t="str">
        <f>CONCATENATE("https://academic.oup.com/mspecies/issue/number/",I248)</f>
        <v>https://academic.oup.com/mspecies/issue/number/247</v>
      </c>
    </row>
    <row r="249" spans="1:13" ht="14.5" customHeight="1" x14ac:dyDescent="0.35">
      <c r="A249" s="1">
        <v>248</v>
      </c>
      <c r="B249" s="5" t="s">
        <v>2314</v>
      </c>
      <c r="C249" s="5" t="s">
        <v>951</v>
      </c>
      <c r="D249" t="s">
        <v>1083</v>
      </c>
      <c r="E249" t="s">
        <v>1338</v>
      </c>
      <c r="F249" t="s">
        <v>244</v>
      </c>
      <c r="G249" s="1">
        <v>1985</v>
      </c>
      <c r="H249" s="1" t="s">
        <v>1049</v>
      </c>
      <c r="I249" s="1">
        <v>248</v>
      </c>
      <c r="J249" s="8" t="s">
        <v>2692</v>
      </c>
      <c r="K249" s="8" t="s">
        <v>3492</v>
      </c>
      <c r="L249" s="9" t="str">
        <f t="shared" si="3"/>
        <v>https://academic.oup.com/mspecies/issue/number/248</v>
      </c>
      <c r="M249" s="11" t="str">
        <f>CONCATENATE("https://academic.oup.com/mspecies/issue/number/",I249)</f>
        <v>https://academic.oup.com/mspecies/issue/number/248</v>
      </c>
    </row>
    <row r="250" spans="1:13" ht="14.5" customHeight="1" x14ac:dyDescent="0.35">
      <c r="A250" s="1">
        <v>249</v>
      </c>
      <c r="B250" s="5" t="s">
        <v>2314</v>
      </c>
      <c r="C250" s="5" t="s">
        <v>951</v>
      </c>
      <c r="D250" t="s">
        <v>1454</v>
      </c>
      <c r="E250" t="s">
        <v>1455</v>
      </c>
      <c r="F250" t="s">
        <v>245</v>
      </c>
      <c r="G250" s="1">
        <v>1985</v>
      </c>
      <c r="H250" s="1" t="s">
        <v>1049</v>
      </c>
      <c r="I250" s="1">
        <v>249</v>
      </c>
      <c r="J250" s="8" t="s">
        <v>2609</v>
      </c>
      <c r="K250" s="8" t="s">
        <v>2610</v>
      </c>
      <c r="L250" s="9" t="str">
        <f t="shared" si="3"/>
        <v>https://academic.oup.com/mspecies/issue/number/249</v>
      </c>
      <c r="M250" s="11" t="str">
        <f>CONCATENATE("https://academic.oup.com/mspecies/issue/number/",I250)</f>
        <v>https://academic.oup.com/mspecies/issue/number/249</v>
      </c>
    </row>
    <row r="251" spans="1:13" ht="14.5" customHeight="1" x14ac:dyDescent="0.35">
      <c r="A251" s="1">
        <v>250</v>
      </c>
      <c r="B251" s="5" t="s">
        <v>954</v>
      </c>
      <c r="C251" s="5" t="s">
        <v>1009</v>
      </c>
      <c r="D251" t="s">
        <v>1456</v>
      </c>
      <c r="E251" t="s">
        <v>1457</v>
      </c>
      <c r="F251" t="s">
        <v>932</v>
      </c>
      <c r="G251" s="1">
        <v>1985</v>
      </c>
      <c r="H251" s="1" t="s">
        <v>1049</v>
      </c>
      <c r="I251" s="1">
        <v>250</v>
      </c>
      <c r="J251" s="8" t="s">
        <v>2611</v>
      </c>
      <c r="K251" s="8" t="s">
        <v>2612</v>
      </c>
      <c r="L251" s="9" t="str">
        <f t="shared" si="3"/>
        <v>https://academic.oup.com/mspecies/issue/number/250</v>
      </c>
      <c r="M251" s="11" t="str">
        <f>CONCATENATE("https://academic.oup.com/mspecies/issue/number/",I251)</f>
        <v>https://academic.oup.com/mspecies/issue/number/250</v>
      </c>
    </row>
    <row r="252" spans="1:13" ht="14.5" customHeight="1" x14ac:dyDescent="0.35">
      <c r="A252" s="1">
        <v>251</v>
      </c>
      <c r="B252" s="5" t="s">
        <v>941</v>
      </c>
      <c r="C252" s="5" t="s">
        <v>942</v>
      </c>
      <c r="D252" t="s">
        <v>1458</v>
      </c>
      <c r="E252" t="s">
        <v>1459</v>
      </c>
      <c r="F252" t="s">
        <v>246</v>
      </c>
      <c r="G252" s="1">
        <v>1985</v>
      </c>
      <c r="H252" s="1" t="s">
        <v>1049</v>
      </c>
      <c r="I252" s="1">
        <v>251</v>
      </c>
      <c r="J252" s="8" t="s">
        <v>2707</v>
      </c>
      <c r="K252" s="8" t="s">
        <v>3493</v>
      </c>
      <c r="L252" s="9" t="str">
        <f t="shared" si="3"/>
        <v>https://academic.oup.com/mspecies/issue/number/251</v>
      </c>
      <c r="M252" s="11" t="str">
        <f>CONCATENATE("https://academic.oup.com/mspecies/issue/number/",I252)</f>
        <v>https://academic.oup.com/mspecies/issue/number/251</v>
      </c>
    </row>
    <row r="253" spans="1:13" ht="14.5" customHeight="1" x14ac:dyDescent="0.35">
      <c r="A253" s="1">
        <v>252</v>
      </c>
      <c r="B253" s="5" t="s">
        <v>2310</v>
      </c>
      <c r="C253" s="5" t="s">
        <v>2347</v>
      </c>
      <c r="D253" t="s">
        <v>1460</v>
      </c>
      <c r="E253" t="s">
        <v>1461</v>
      </c>
      <c r="F253" t="s">
        <v>247</v>
      </c>
      <c r="G253" s="1">
        <v>1985</v>
      </c>
      <c r="H253" s="1" t="s">
        <v>1049</v>
      </c>
      <c r="I253" s="1">
        <v>252</v>
      </c>
      <c r="J253" s="8" t="s">
        <v>2613</v>
      </c>
      <c r="K253" s="8" t="s">
        <v>2614</v>
      </c>
      <c r="L253" s="9" t="str">
        <f t="shared" si="3"/>
        <v>https://academic.oup.com/mspecies/issue/number/252</v>
      </c>
      <c r="M253" s="11" t="str">
        <f>CONCATENATE("https://academic.oup.com/mspecies/issue/number/",I253)</f>
        <v>https://academic.oup.com/mspecies/issue/number/252</v>
      </c>
    </row>
    <row r="254" spans="1:13" ht="14.5" customHeight="1" x14ac:dyDescent="0.35">
      <c r="A254" s="1">
        <v>253</v>
      </c>
      <c r="B254" s="5" t="s">
        <v>2313</v>
      </c>
      <c r="C254" s="5" t="s">
        <v>983</v>
      </c>
      <c r="D254" t="s">
        <v>1462</v>
      </c>
      <c r="E254" t="s">
        <v>1463</v>
      </c>
      <c r="F254" t="s">
        <v>248</v>
      </c>
      <c r="G254" s="1">
        <v>1985</v>
      </c>
      <c r="H254" s="1" t="s">
        <v>1049</v>
      </c>
      <c r="I254" s="1">
        <v>253</v>
      </c>
      <c r="J254" s="8" t="s">
        <v>2615</v>
      </c>
      <c r="K254" s="8" t="s">
        <v>2616</v>
      </c>
      <c r="L254" s="9" t="str">
        <f t="shared" si="3"/>
        <v>https://academic.oup.com/mspecies/issue/number/253</v>
      </c>
      <c r="M254" s="11" t="str">
        <f>CONCATENATE("https://academic.oup.com/mspecies/issue/number/",I254)</f>
        <v>https://academic.oup.com/mspecies/issue/number/253</v>
      </c>
    </row>
    <row r="255" spans="1:13" ht="14.5" customHeight="1" x14ac:dyDescent="0.35">
      <c r="A255" s="1">
        <v>254</v>
      </c>
      <c r="B255" s="5" t="s">
        <v>949</v>
      </c>
      <c r="C255" s="5" t="s">
        <v>2309</v>
      </c>
      <c r="D255" t="s">
        <v>1464</v>
      </c>
      <c r="E255" t="s">
        <v>1465</v>
      </c>
      <c r="F255" t="s">
        <v>249</v>
      </c>
      <c r="G255" s="1">
        <v>1986</v>
      </c>
      <c r="H255" s="1" t="s">
        <v>1049</v>
      </c>
      <c r="I255" s="1">
        <v>254</v>
      </c>
      <c r="J255" s="8" t="s">
        <v>2617</v>
      </c>
      <c r="K255" s="8" t="s">
        <v>2618</v>
      </c>
      <c r="L255" s="9" t="str">
        <f t="shared" si="3"/>
        <v>https://academic.oup.com/mspecies/issue/number/254</v>
      </c>
      <c r="M255" s="11" t="str">
        <f>CONCATENATE("https://academic.oup.com/mspecies/issue/number/",I255)</f>
        <v>https://academic.oup.com/mspecies/issue/number/254</v>
      </c>
    </row>
    <row r="256" spans="1:13" ht="14.5" customHeight="1" x14ac:dyDescent="0.35">
      <c r="A256" s="1">
        <v>255</v>
      </c>
      <c r="B256" s="5" t="s">
        <v>2314</v>
      </c>
      <c r="C256" s="5" t="s">
        <v>973</v>
      </c>
      <c r="D256" t="s">
        <v>1161</v>
      </c>
      <c r="E256" t="s">
        <v>1466</v>
      </c>
      <c r="F256" t="s">
        <v>250</v>
      </c>
      <c r="G256" s="1">
        <v>1986</v>
      </c>
      <c r="H256" s="1" t="s">
        <v>1049</v>
      </c>
      <c r="I256" s="1">
        <v>255</v>
      </c>
      <c r="J256" s="8" t="s">
        <v>2595</v>
      </c>
      <c r="K256" s="8" t="s">
        <v>2595</v>
      </c>
      <c r="L256" s="9" t="str">
        <f t="shared" si="3"/>
        <v>https://academic.oup.com/mspecies/issue/number/255</v>
      </c>
      <c r="M256" s="11" t="str">
        <f>CONCATENATE("https://academic.oup.com/mspecies/issue/number/",I256)</f>
        <v>https://academic.oup.com/mspecies/issue/number/255</v>
      </c>
    </row>
    <row r="257" spans="1:13" ht="14.5" customHeight="1" x14ac:dyDescent="0.35">
      <c r="A257" s="1">
        <v>256</v>
      </c>
      <c r="B257" s="5" t="s">
        <v>949</v>
      </c>
      <c r="C257" s="5" t="s">
        <v>961</v>
      </c>
      <c r="D257" t="s">
        <v>1467</v>
      </c>
      <c r="E257" t="s">
        <v>1468</v>
      </c>
      <c r="F257" t="s">
        <v>251</v>
      </c>
      <c r="G257" s="1">
        <v>1986</v>
      </c>
      <c r="H257" s="1" t="s">
        <v>1049</v>
      </c>
      <c r="I257" s="1">
        <v>256</v>
      </c>
      <c r="J257" s="8" t="s">
        <v>2542</v>
      </c>
      <c r="K257" s="8" t="s">
        <v>2542</v>
      </c>
      <c r="L257" s="9" t="str">
        <f t="shared" si="3"/>
        <v>https://academic.oup.com/mspecies/issue/number/256</v>
      </c>
      <c r="M257" s="11" t="str">
        <f>CONCATENATE("https://academic.oup.com/mspecies/issue/number/",I257)</f>
        <v>https://academic.oup.com/mspecies/issue/number/256</v>
      </c>
    </row>
    <row r="258" spans="1:13" ht="14.5" customHeight="1" x14ac:dyDescent="0.35">
      <c r="A258" s="1">
        <v>257</v>
      </c>
      <c r="B258" s="5" t="s">
        <v>2314</v>
      </c>
      <c r="C258" s="5" t="s">
        <v>2318</v>
      </c>
      <c r="D258" t="s">
        <v>1342</v>
      </c>
      <c r="E258" t="s">
        <v>1469</v>
      </c>
      <c r="F258" t="s">
        <v>252</v>
      </c>
      <c r="G258" s="1">
        <v>1986</v>
      </c>
      <c r="H258" s="1" t="s">
        <v>1049</v>
      </c>
      <c r="I258" s="1">
        <v>257</v>
      </c>
      <c r="J258" s="8" t="s">
        <v>2619</v>
      </c>
      <c r="K258" s="8" t="s">
        <v>2619</v>
      </c>
      <c r="L258" s="9" t="str">
        <f t="shared" ref="L258:L321" si="4">HYPERLINK(M258)</f>
        <v>https://academic.oup.com/mspecies/issue/number/257</v>
      </c>
      <c r="M258" s="11" t="str">
        <f>CONCATENATE("https://academic.oup.com/mspecies/issue/number/",I258)</f>
        <v>https://academic.oup.com/mspecies/issue/number/257</v>
      </c>
    </row>
    <row r="259" spans="1:13" ht="14.5" customHeight="1" x14ac:dyDescent="0.35">
      <c r="A259" s="1">
        <v>258</v>
      </c>
      <c r="B259" s="5" t="s">
        <v>949</v>
      </c>
      <c r="C259" s="5" t="s">
        <v>950</v>
      </c>
      <c r="D259" t="s">
        <v>1470</v>
      </c>
      <c r="E259" t="s">
        <v>1286</v>
      </c>
      <c r="F259" t="s">
        <v>253</v>
      </c>
      <c r="G259" s="1">
        <v>1986</v>
      </c>
      <c r="H259" s="1" t="s">
        <v>1049</v>
      </c>
      <c r="I259" s="1">
        <v>258</v>
      </c>
      <c r="J259" s="8" t="s">
        <v>2620</v>
      </c>
      <c r="K259" s="8" t="s">
        <v>2621</v>
      </c>
      <c r="L259" s="9" t="str">
        <f t="shared" si="4"/>
        <v>https://academic.oup.com/mspecies/issue/number/258</v>
      </c>
      <c r="M259" s="11" t="str">
        <f>CONCATENATE("https://academic.oup.com/mspecies/issue/number/",I259)</f>
        <v>https://academic.oup.com/mspecies/issue/number/258</v>
      </c>
    </row>
    <row r="260" spans="1:13" ht="14.5" customHeight="1" x14ac:dyDescent="0.35">
      <c r="A260" s="1">
        <v>259</v>
      </c>
      <c r="B260" s="5" t="s">
        <v>947</v>
      </c>
      <c r="C260" s="5" t="s">
        <v>1011</v>
      </c>
      <c r="D260" t="s">
        <v>1471</v>
      </c>
      <c r="E260" t="s">
        <v>1472</v>
      </c>
      <c r="F260" t="s">
        <v>254</v>
      </c>
      <c r="G260" s="1">
        <v>1986</v>
      </c>
      <c r="H260" s="1" t="s">
        <v>1049</v>
      </c>
      <c r="I260" s="1">
        <v>259</v>
      </c>
      <c r="J260" s="8" t="s">
        <v>2622</v>
      </c>
      <c r="K260" s="8" t="s">
        <v>2623</v>
      </c>
      <c r="L260" s="9" t="str">
        <f t="shared" si="4"/>
        <v>https://academic.oup.com/mspecies/issue/number/259</v>
      </c>
      <c r="M260" s="11" t="str">
        <f>CONCATENATE("https://academic.oup.com/mspecies/issue/number/",I260)</f>
        <v>https://academic.oup.com/mspecies/issue/number/259</v>
      </c>
    </row>
    <row r="261" spans="1:13" ht="14.5" customHeight="1" x14ac:dyDescent="0.35">
      <c r="A261" s="1">
        <v>260</v>
      </c>
      <c r="B261" s="5" t="s">
        <v>941</v>
      </c>
      <c r="C261" s="5" t="s">
        <v>1012</v>
      </c>
      <c r="D261" t="s">
        <v>1473</v>
      </c>
      <c r="E261" t="s">
        <v>1101</v>
      </c>
      <c r="F261" t="s">
        <v>255</v>
      </c>
      <c r="G261" s="1">
        <v>1986</v>
      </c>
      <c r="H261" s="1" t="s">
        <v>1049</v>
      </c>
      <c r="I261" s="1">
        <v>260</v>
      </c>
      <c r="J261" s="8" t="s">
        <v>2624</v>
      </c>
      <c r="K261" s="8" t="s">
        <v>2625</v>
      </c>
      <c r="L261" s="9" t="str">
        <f t="shared" si="4"/>
        <v>https://academic.oup.com/mspecies/issue/number/260</v>
      </c>
      <c r="M261" s="11" t="str">
        <f>CONCATENATE("https://academic.oup.com/mspecies/issue/number/",I261)</f>
        <v>https://academic.oup.com/mspecies/issue/number/260</v>
      </c>
    </row>
    <row r="262" spans="1:13" ht="14.5" customHeight="1" x14ac:dyDescent="0.35">
      <c r="A262" s="1">
        <v>261</v>
      </c>
      <c r="B262" s="5" t="s">
        <v>2313</v>
      </c>
      <c r="C262" s="5" t="s">
        <v>943</v>
      </c>
      <c r="D262" t="s">
        <v>1474</v>
      </c>
      <c r="E262" t="s">
        <v>1475</v>
      </c>
      <c r="F262" t="s">
        <v>256</v>
      </c>
      <c r="G262" s="1">
        <v>1986</v>
      </c>
      <c r="H262" s="1" t="s">
        <v>1049</v>
      </c>
      <c r="I262" s="1">
        <v>261</v>
      </c>
      <c r="J262" s="8" t="s">
        <v>2626</v>
      </c>
      <c r="K262" s="8" t="s">
        <v>2627</v>
      </c>
      <c r="L262" s="9" t="str">
        <f t="shared" si="4"/>
        <v>https://academic.oup.com/mspecies/issue/number/261</v>
      </c>
      <c r="M262" s="11" t="str">
        <f>CONCATENATE("https://academic.oup.com/mspecies/issue/number/",I262)</f>
        <v>https://academic.oup.com/mspecies/issue/number/261</v>
      </c>
    </row>
    <row r="263" spans="1:13" ht="14.5" customHeight="1" x14ac:dyDescent="0.35">
      <c r="A263" s="1">
        <v>262</v>
      </c>
      <c r="B263" s="5" t="s">
        <v>2314</v>
      </c>
      <c r="C263" s="5" t="s">
        <v>2318</v>
      </c>
      <c r="D263" t="s">
        <v>1146</v>
      </c>
      <c r="E263" t="s">
        <v>1123</v>
      </c>
      <c r="F263" t="s">
        <v>257</v>
      </c>
      <c r="G263" s="1">
        <v>1986</v>
      </c>
      <c r="H263" s="1" t="s">
        <v>1049</v>
      </c>
      <c r="I263" s="1">
        <v>262</v>
      </c>
      <c r="J263" s="8" t="s">
        <v>2628</v>
      </c>
      <c r="K263" s="8" t="s">
        <v>2629</v>
      </c>
      <c r="L263" s="9" t="str">
        <f t="shared" si="4"/>
        <v>https://academic.oup.com/mspecies/issue/number/262</v>
      </c>
      <c r="M263" s="11" t="str">
        <f>CONCATENATE("https://academic.oup.com/mspecies/issue/number/",I263)</f>
        <v>https://academic.oup.com/mspecies/issue/number/262</v>
      </c>
    </row>
    <row r="264" spans="1:13" ht="14.5" customHeight="1" x14ac:dyDescent="0.35">
      <c r="A264" s="1">
        <v>263</v>
      </c>
      <c r="B264" s="5" t="s">
        <v>941</v>
      </c>
      <c r="C264" s="5" t="s">
        <v>1013</v>
      </c>
      <c r="D264" t="s">
        <v>1476</v>
      </c>
      <c r="E264" t="s">
        <v>1477</v>
      </c>
      <c r="F264" t="s">
        <v>933</v>
      </c>
      <c r="G264" s="1">
        <v>1986</v>
      </c>
      <c r="H264" s="1" t="s">
        <v>1049</v>
      </c>
      <c r="I264" s="1">
        <v>263</v>
      </c>
      <c r="J264" s="8" t="s">
        <v>2630</v>
      </c>
      <c r="K264" s="8" t="s">
        <v>3437</v>
      </c>
      <c r="L264" s="9" t="str">
        <f t="shared" si="4"/>
        <v>https://academic.oup.com/mspecies/issue/number/263</v>
      </c>
      <c r="M264" s="11" t="str">
        <f>CONCATENATE("https://academic.oup.com/mspecies/issue/number/",I264)</f>
        <v>https://academic.oup.com/mspecies/issue/number/263</v>
      </c>
    </row>
    <row r="265" spans="1:13" ht="14.5" customHeight="1" x14ac:dyDescent="0.35">
      <c r="A265" s="1">
        <v>264</v>
      </c>
      <c r="B265" s="5" t="s">
        <v>2314</v>
      </c>
      <c r="C265" s="5" t="s">
        <v>1014</v>
      </c>
      <c r="D265" t="s">
        <v>1478</v>
      </c>
      <c r="E265" t="s">
        <v>1479</v>
      </c>
      <c r="F265" t="s">
        <v>258</v>
      </c>
      <c r="G265" s="1">
        <v>1986</v>
      </c>
      <c r="H265" s="1" t="s">
        <v>1049</v>
      </c>
      <c r="I265" s="1">
        <v>264</v>
      </c>
      <c r="J265" s="8" t="s">
        <v>2631</v>
      </c>
      <c r="K265" s="8" t="s">
        <v>2632</v>
      </c>
      <c r="L265" s="9" t="str">
        <f t="shared" si="4"/>
        <v>https://academic.oup.com/mspecies/issue/number/264</v>
      </c>
      <c r="M265" s="11" t="str">
        <f>CONCATENATE("https://academic.oup.com/mspecies/issue/number/",I265)</f>
        <v>https://academic.oup.com/mspecies/issue/number/264</v>
      </c>
    </row>
    <row r="266" spans="1:13" ht="14.5" customHeight="1" x14ac:dyDescent="0.35">
      <c r="A266" s="1">
        <v>265</v>
      </c>
      <c r="B266" s="5" t="s">
        <v>2314</v>
      </c>
      <c r="C266" s="5" t="s">
        <v>2318</v>
      </c>
      <c r="D266" t="s">
        <v>1480</v>
      </c>
      <c r="E266" t="s">
        <v>1481</v>
      </c>
      <c r="F266" t="s">
        <v>259</v>
      </c>
      <c r="G266" s="1">
        <v>1986</v>
      </c>
      <c r="H266" s="1" t="s">
        <v>1049</v>
      </c>
      <c r="I266" s="1">
        <v>265</v>
      </c>
      <c r="J266" s="8" t="s">
        <v>2633</v>
      </c>
      <c r="K266" s="8" t="s">
        <v>2633</v>
      </c>
      <c r="L266" s="9" t="str">
        <f t="shared" si="4"/>
        <v>https://academic.oup.com/mspecies/issue/number/265</v>
      </c>
      <c r="M266" s="11" t="str">
        <f>CONCATENATE("https://academic.oup.com/mspecies/issue/number/",I266)</f>
        <v>https://academic.oup.com/mspecies/issue/number/265</v>
      </c>
    </row>
    <row r="267" spans="1:13" ht="14.5" customHeight="1" x14ac:dyDescent="0.35">
      <c r="A267" s="1">
        <v>266</v>
      </c>
      <c r="B267" s="5" t="s">
        <v>947</v>
      </c>
      <c r="C267" s="5" t="s">
        <v>966</v>
      </c>
      <c r="D267" t="s">
        <v>1482</v>
      </c>
      <c r="E267" t="s">
        <v>1483</v>
      </c>
      <c r="F267" t="s">
        <v>260</v>
      </c>
      <c r="G267" s="1">
        <v>1986</v>
      </c>
      <c r="H267" s="1" t="s">
        <v>1049</v>
      </c>
      <c r="I267" s="1">
        <v>266</v>
      </c>
      <c r="J267" s="8" t="s">
        <v>2634</v>
      </c>
      <c r="K267" s="8" t="s">
        <v>2634</v>
      </c>
      <c r="L267" s="9" t="str">
        <f t="shared" si="4"/>
        <v>https://academic.oup.com/mspecies/issue/number/266</v>
      </c>
      <c r="M267" s="11" t="str">
        <f>CONCATENATE("https://academic.oup.com/mspecies/issue/number/",I267)</f>
        <v>https://academic.oup.com/mspecies/issue/number/266</v>
      </c>
    </row>
    <row r="268" spans="1:13" ht="14.5" customHeight="1" x14ac:dyDescent="0.35">
      <c r="A268" s="1">
        <v>267</v>
      </c>
      <c r="B268" s="5" t="s">
        <v>2314</v>
      </c>
      <c r="C268" s="5" t="s">
        <v>2318</v>
      </c>
      <c r="D268" t="s">
        <v>1151</v>
      </c>
      <c r="E268" t="s">
        <v>1484</v>
      </c>
      <c r="F268" t="s">
        <v>261</v>
      </c>
      <c r="G268" s="1">
        <v>1987</v>
      </c>
      <c r="H268" s="1" t="s">
        <v>1049</v>
      </c>
      <c r="I268" s="1">
        <v>267</v>
      </c>
      <c r="J268" s="8" t="s">
        <v>2635</v>
      </c>
      <c r="K268" s="8" t="s">
        <v>2593</v>
      </c>
      <c r="L268" s="9" t="str">
        <f t="shared" si="4"/>
        <v>https://academic.oup.com/mspecies/issue/number/267</v>
      </c>
      <c r="M268" s="11" t="str">
        <f>CONCATENATE("https://academic.oup.com/mspecies/issue/number/",I268)</f>
        <v>https://academic.oup.com/mspecies/issue/number/267</v>
      </c>
    </row>
    <row r="269" spans="1:13" ht="14.5" customHeight="1" x14ac:dyDescent="0.35">
      <c r="A269" s="1">
        <v>268</v>
      </c>
      <c r="B269" s="5" t="s">
        <v>2314</v>
      </c>
      <c r="C269" s="5" t="s">
        <v>951</v>
      </c>
      <c r="D269" t="s">
        <v>1236</v>
      </c>
      <c r="E269" t="s">
        <v>1355</v>
      </c>
      <c r="F269" t="s">
        <v>262</v>
      </c>
      <c r="G269" s="1">
        <v>1987</v>
      </c>
      <c r="H269" s="1" t="s">
        <v>1049</v>
      </c>
      <c r="I269" s="1">
        <v>268</v>
      </c>
      <c r="J269" s="8" t="s">
        <v>2601</v>
      </c>
      <c r="K269" s="8" t="s">
        <v>2601</v>
      </c>
      <c r="L269" s="9" t="str">
        <f t="shared" si="4"/>
        <v>https://academic.oup.com/mspecies/issue/number/268</v>
      </c>
      <c r="M269" s="11" t="str">
        <f>CONCATENATE("https://academic.oup.com/mspecies/issue/number/",I269)</f>
        <v>https://academic.oup.com/mspecies/issue/number/268</v>
      </c>
    </row>
    <row r="270" spans="1:13" ht="14.5" customHeight="1" x14ac:dyDescent="0.35">
      <c r="A270" s="1">
        <v>269</v>
      </c>
      <c r="B270" s="5" t="s">
        <v>949</v>
      </c>
      <c r="C270" s="5" t="s">
        <v>960</v>
      </c>
      <c r="D270" t="s">
        <v>1166</v>
      </c>
      <c r="E270" t="s">
        <v>1485</v>
      </c>
      <c r="F270" t="s">
        <v>263</v>
      </c>
      <c r="G270" s="1">
        <v>1987</v>
      </c>
      <c r="H270" s="1" t="s">
        <v>1049</v>
      </c>
      <c r="I270" s="1">
        <v>269</v>
      </c>
      <c r="J270" s="8" t="s">
        <v>2636</v>
      </c>
      <c r="K270" s="8" t="s">
        <v>2636</v>
      </c>
      <c r="L270" s="9" t="str">
        <f t="shared" si="4"/>
        <v>https://academic.oup.com/mspecies/issue/number/269</v>
      </c>
      <c r="M270" s="11" t="str">
        <f>CONCATENATE("https://academic.oup.com/mspecies/issue/number/",I270)</f>
        <v>https://academic.oup.com/mspecies/issue/number/269</v>
      </c>
    </row>
    <row r="271" spans="1:13" ht="14.5" customHeight="1" x14ac:dyDescent="0.35">
      <c r="A271" s="1">
        <v>270</v>
      </c>
      <c r="B271" s="5" t="s">
        <v>2314</v>
      </c>
      <c r="C271" s="5" t="s">
        <v>951</v>
      </c>
      <c r="D271" t="s">
        <v>1295</v>
      </c>
      <c r="E271" t="s">
        <v>1486</v>
      </c>
      <c r="F271" t="s">
        <v>264</v>
      </c>
      <c r="G271" s="1">
        <v>1987</v>
      </c>
      <c r="H271" s="1" t="s">
        <v>1049</v>
      </c>
      <c r="I271" s="1">
        <v>270</v>
      </c>
      <c r="J271" s="8" t="s">
        <v>2599</v>
      </c>
      <c r="K271" s="8" t="s">
        <v>2599</v>
      </c>
      <c r="L271" s="9" t="str">
        <f t="shared" si="4"/>
        <v>https://academic.oup.com/mspecies/issue/number/270</v>
      </c>
      <c r="M271" s="11" t="str">
        <f>CONCATENATE("https://academic.oup.com/mspecies/issue/number/",I271)</f>
        <v>https://academic.oup.com/mspecies/issue/number/270</v>
      </c>
    </row>
    <row r="272" spans="1:13" ht="14.5" customHeight="1" x14ac:dyDescent="0.35">
      <c r="A272" s="1">
        <v>271</v>
      </c>
      <c r="B272" s="5" t="s">
        <v>2314</v>
      </c>
      <c r="C272" s="5" t="s">
        <v>2318</v>
      </c>
      <c r="D272" t="s">
        <v>1151</v>
      </c>
      <c r="E272" t="s">
        <v>1487</v>
      </c>
      <c r="F272" t="s">
        <v>265</v>
      </c>
      <c r="G272" s="1">
        <v>1987</v>
      </c>
      <c r="H272" s="1" t="s">
        <v>1049</v>
      </c>
      <c r="I272" s="1">
        <v>271</v>
      </c>
      <c r="J272" s="8" t="s">
        <v>2505</v>
      </c>
      <c r="K272" s="8" t="s">
        <v>2637</v>
      </c>
      <c r="L272" s="9" t="str">
        <f t="shared" si="4"/>
        <v>https://academic.oup.com/mspecies/issue/number/271</v>
      </c>
      <c r="M272" s="11" t="str">
        <f>CONCATENATE("https://academic.oup.com/mspecies/issue/number/",I272)</f>
        <v>https://academic.oup.com/mspecies/issue/number/271</v>
      </c>
    </row>
    <row r="273" spans="1:13" ht="14.5" customHeight="1" x14ac:dyDescent="0.35">
      <c r="A273" s="1">
        <v>272</v>
      </c>
      <c r="B273" s="5" t="s">
        <v>2314</v>
      </c>
      <c r="C273" s="5" t="s">
        <v>951</v>
      </c>
      <c r="D273" t="s">
        <v>1236</v>
      </c>
      <c r="E273" t="s">
        <v>1488</v>
      </c>
      <c r="F273" t="s">
        <v>266</v>
      </c>
      <c r="G273" s="1">
        <v>1987</v>
      </c>
      <c r="H273" s="1" t="s">
        <v>1049</v>
      </c>
      <c r="I273" s="1">
        <v>272</v>
      </c>
      <c r="J273" s="8" t="s">
        <v>2638</v>
      </c>
      <c r="K273" s="8" t="s">
        <v>3438</v>
      </c>
      <c r="L273" s="9" t="str">
        <f t="shared" si="4"/>
        <v>https://academic.oup.com/mspecies/issue/number/272</v>
      </c>
      <c r="M273" s="11" t="str">
        <f>CONCATENATE("https://academic.oup.com/mspecies/issue/number/",I273)</f>
        <v>https://academic.oup.com/mspecies/issue/number/272</v>
      </c>
    </row>
    <row r="274" spans="1:13" ht="14.5" customHeight="1" x14ac:dyDescent="0.35">
      <c r="A274" s="1">
        <v>273</v>
      </c>
      <c r="B274" s="5" t="s">
        <v>2314</v>
      </c>
      <c r="C274" s="5" t="s">
        <v>969</v>
      </c>
      <c r="D274" t="s">
        <v>1489</v>
      </c>
      <c r="E274" t="s">
        <v>1490</v>
      </c>
      <c r="F274" t="s">
        <v>267</v>
      </c>
      <c r="G274" s="1">
        <v>1987</v>
      </c>
      <c r="H274" s="1" t="s">
        <v>1049</v>
      </c>
      <c r="I274" s="1">
        <v>273</v>
      </c>
      <c r="J274" s="8" t="s">
        <v>2635</v>
      </c>
      <c r="K274" s="8" t="s">
        <v>2639</v>
      </c>
      <c r="L274" s="9" t="str">
        <f t="shared" si="4"/>
        <v>https://academic.oup.com/mspecies/issue/number/273</v>
      </c>
      <c r="M274" s="11" t="str">
        <f>CONCATENATE("https://academic.oup.com/mspecies/issue/number/",I274)</f>
        <v>https://academic.oup.com/mspecies/issue/number/273</v>
      </c>
    </row>
    <row r="275" spans="1:13" ht="14.5" customHeight="1" x14ac:dyDescent="0.35">
      <c r="A275" s="1">
        <v>274</v>
      </c>
      <c r="B275" s="5" t="s">
        <v>2314</v>
      </c>
      <c r="C275" s="5" t="s">
        <v>951</v>
      </c>
      <c r="D275" t="s">
        <v>1236</v>
      </c>
      <c r="E275" t="s">
        <v>1491</v>
      </c>
      <c r="F275" t="s">
        <v>268</v>
      </c>
      <c r="G275" s="1">
        <v>1987</v>
      </c>
      <c r="H275" s="1" t="s">
        <v>1049</v>
      </c>
      <c r="I275" s="1">
        <v>274</v>
      </c>
      <c r="J275" s="8" t="s">
        <v>2633</v>
      </c>
      <c r="K275" s="8" t="s">
        <v>2640</v>
      </c>
      <c r="L275" s="9" t="str">
        <f t="shared" si="4"/>
        <v>https://academic.oup.com/mspecies/issue/number/274</v>
      </c>
      <c r="M275" s="11" t="str">
        <f>CONCATENATE("https://academic.oup.com/mspecies/issue/number/",I275)</f>
        <v>https://academic.oup.com/mspecies/issue/number/274</v>
      </c>
    </row>
    <row r="276" spans="1:13" ht="14.5" customHeight="1" x14ac:dyDescent="0.35">
      <c r="A276" s="1">
        <v>275</v>
      </c>
      <c r="B276" s="5" t="s">
        <v>941</v>
      </c>
      <c r="C276" s="5" t="s">
        <v>942</v>
      </c>
      <c r="D276" t="s">
        <v>1492</v>
      </c>
      <c r="E276" t="s">
        <v>1493</v>
      </c>
      <c r="F276" t="s">
        <v>269</v>
      </c>
      <c r="G276" s="1">
        <v>1987</v>
      </c>
      <c r="H276" s="1" t="s">
        <v>1049</v>
      </c>
      <c r="I276" s="1">
        <v>275</v>
      </c>
      <c r="J276" s="8" t="s">
        <v>2605</v>
      </c>
      <c r="K276" s="8" t="s">
        <v>2641</v>
      </c>
      <c r="L276" s="9" t="str">
        <f t="shared" si="4"/>
        <v>https://academic.oup.com/mspecies/issue/number/275</v>
      </c>
      <c r="M276" s="11" t="str">
        <f>CONCATENATE("https://academic.oup.com/mspecies/issue/number/",I276)</f>
        <v>https://academic.oup.com/mspecies/issue/number/275</v>
      </c>
    </row>
    <row r="277" spans="1:13" ht="14.5" customHeight="1" x14ac:dyDescent="0.35">
      <c r="A277" s="1">
        <v>276</v>
      </c>
      <c r="B277" s="5" t="s">
        <v>941</v>
      </c>
      <c r="C277" s="5" t="s">
        <v>942</v>
      </c>
      <c r="D277" t="s">
        <v>1188</v>
      </c>
      <c r="E277" t="s">
        <v>1494</v>
      </c>
      <c r="F277" t="s">
        <v>270</v>
      </c>
      <c r="G277" s="1">
        <v>1987</v>
      </c>
      <c r="H277" s="1" t="s">
        <v>1049</v>
      </c>
      <c r="I277" s="1">
        <v>276</v>
      </c>
      <c r="J277" s="8" t="s">
        <v>2642</v>
      </c>
      <c r="K277" s="8" t="s">
        <v>2643</v>
      </c>
      <c r="L277" s="9" t="str">
        <f t="shared" si="4"/>
        <v>https://academic.oup.com/mspecies/issue/number/276</v>
      </c>
      <c r="M277" s="11" t="str">
        <f>CONCATENATE("https://academic.oup.com/mspecies/issue/number/",I277)</f>
        <v>https://academic.oup.com/mspecies/issue/number/276</v>
      </c>
    </row>
    <row r="278" spans="1:13" ht="14.5" customHeight="1" x14ac:dyDescent="0.35">
      <c r="A278" s="1">
        <v>277</v>
      </c>
      <c r="B278" s="5" t="s">
        <v>947</v>
      </c>
      <c r="C278" s="5" t="s">
        <v>966</v>
      </c>
      <c r="D278" t="s">
        <v>1495</v>
      </c>
      <c r="E278" t="s">
        <v>1496</v>
      </c>
      <c r="F278" t="s">
        <v>271</v>
      </c>
      <c r="G278" s="1">
        <v>1987</v>
      </c>
      <c r="H278" s="1" t="s">
        <v>1049</v>
      </c>
      <c r="I278" s="1">
        <v>277</v>
      </c>
      <c r="J278" s="8" t="s">
        <v>2644</v>
      </c>
      <c r="K278" s="8" t="s">
        <v>2645</v>
      </c>
      <c r="L278" s="9" t="str">
        <f t="shared" si="4"/>
        <v>https://academic.oup.com/mspecies/issue/number/277</v>
      </c>
      <c r="M278" s="11" t="str">
        <f>CONCATENATE("https://academic.oup.com/mspecies/issue/number/",I278)</f>
        <v>https://academic.oup.com/mspecies/issue/number/277</v>
      </c>
    </row>
    <row r="279" spans="1:13" ht="14.5" customHeight="1" x14ac:dyDescent="0.35">
      <c r="A279" s="1">
        <v>278</v>
      </c>
      <c r="B279" s="5" t="s">
        <v>947</v>
      </c>
      <c r="C279" s="5" t="s">
        <v>966</v>
      </c>
      <c r="D279" t="s">
        <v>1497</v>
      </c>
      <c r="E279" t="s">
        <v>1498</v>
      </c>
      <c r="F279" t="s">
        <v>272</v>
      </c>
      <c r="G279" s="1">
        <v>1987</v>
      </c>
      <c r="H279" s="1" t="s">
        <v>1049</v>
      </c>
      <c r="I279" s="1">
        <v>278</v>
      </c>
      <c r="J279" s="8" t="s">
        <v>2646</v>
      </c>
      <c r="K279" s="8" t="s">
        <v>2647</v>
      </c>
      <c r="L279" s="9" t="str">
        <f t="shared" si="4"/>
        <v>https://academic.oup.com/mspecies/issue/number/278</v>
      </c>
      <c r="M279" s="11" t="str">
        <f>CONCATENATE("https://academic.oup.com/mspecies/issue/number/",I279)</f>
        <v>https://academic.oup.com/mspecies/issue/number/278</v>
      </c>
    </row>
    <row r="280" spans="1:13" ht="14.5" customHeight="1" x14ac:dyDescent="0.35">
      <c r="A280" s="1">
        <v>279</v>
      </c>
      <c r="B280" s="5" t="s">
        <v>941</v>
      </c>
      <c r="C280" s="5" t="s">
        <v>942</v>
      </c>
      <c r="D280" t="s">
        <v>1499</v>
      </c>
      <c r="E280" t="s">
        <v>1500</v>
      </c>
      <c r="F280" t="s">
        <v>273</v>
      </c>
      <c r="G280" s="1">
        <v>1987</v>
      </c>
      <c r="H280" s="1" t="s">
        <v>1049</v>
      </c>
      <c r="I280" s="1">
        <v>279</v>
      </c>
      <c r="J280" s="8" t="s">
        <v>2389</v>
      </c>
      <c r="K280" s="8" t="s">
        <v>2648</v>
      </c>
      <c r="L280" s="9" t="str">
        <f t="shared" si="4"/>
        <v>https://academic.oup.com/mspecies/issue/number/279</v>
      </c>
      <c r="M280" s="11" t="str">
        <f>CONCATENATE("https://academic.oup.com/mspecies/issue/number/",I280)</f>
        <v>https://academic.oup.com/mspecies/issue/number/279</v>
      </c>
    </row>
    <row r="281" spans="1:13" ht="14.5" customHeight="1" x14ac:dyDescent="0.35">
      <c r="A281" s="1">
        <v>280</v>
      </c>
      <c r="B281" s="5" t="s">
        <v>941</v>
      </c>
      <c r="C281" s="5" t="s">
        <v>959</v>
      </c>
      <c r="D281" t="s">
        <v>1289</v>
      </c>
      <c r="E281" t="s">
        <v>1501</v>
      </c>
      <c r="F281" t="s">
        <v>274</v>
      </c>
      <c r="G281" s="1">
        <v>1987</v>
      </c>
      <c r="H281" s="1" t="s">
        <v>1049</v>
      </c>
      <c r="I281" s="1">
        <v>280</v>
      </c>
      <c r="J281" s="8" t="s">
        <v>2619</v>
      </c>
      <c r="K281" s="8" t="s">
        <v>2619</v>
      </c>
      <c r="L281" s="9" t="str">
        <f t="shared" si="4"/>
        <v>https://academic.oup.com/mspecies/issue/number/280</v>
      </c>
      <c r="M281" s="11" t="str">
        <f>CONCATENATE("https://academic.oup.com/mspecies/issue/number/",I281)</f>
        <v>https://academic.oup.com/mspecies/issue/number/280</v>
      </c>
    </row>
    <row r="282" spans="1:13" ht="14.5" customHeight="1" x14ac:dyDescent="0.35">
      <c r="A282" s="1">
        <v>281</v>
      </c>
      <c r="B282" s="5" t="s">
        <v>967</v>
      </c>
      <c r="C282" s="5" t="s">
        <v>1015</v>
      </c>
      <c r="D282" t="s">
        <v>1502</v>
      </c>
      <c r="E282" t="s">
        <v>1503</v>
      </c>
      <c r="F282" t="s">
        <v>275</v>
      </c>
      <c r="G282" s="1">
        <v>1987</v>
      </c>
      <c r="H282" s="1" t="s">
        <v>1049</v>
      </c>
      <c r="I282" s="1">
        <v>281</v>
      </c>
      <c r="J282" s="8" t="s">
        <v>2649</v>
      </c>
      <c r="K282" s="8" t="s">
        <v>2650</v>
      </c>
      <c r="L282" s="9" t="str">
        <f t="shared" si="4"/>
        <v>https://academic.oup.com/mspecies/issue/number/281</v>
      </c>
      <c r="M282" s="11" t="str">
        <f>CONCATENATE("https://academic.oup.com/mspecies/issue/number/",I282)</f>
        <v>https://academic.oup.com/mspecies/issue/number/281</v>
      </c>
    </row>
    <row r="283" spans="1:13" ht="14.5" customHeight="1" x14ac:dyDescent="0.35">
      <c r="A283" s="1">
        <v>282</v>
      </c>
      <c r="B283" s="5" t="s">
        <v>941</v>
      </c>
      <c r="C283" s="5" t="s">
        <v>959</v>
      </c>
      <c r="D283" t="s">
        <v>1504</v>
      </c>
      <c r="E283" t="s">
        <v>1505</v>
      </c>
      <c r="F283" t="s">
        <v>276</v>
      </c>
      <c r="G283" s="1">
        <v>1987</v>
      </c>
      <c r="H283" s="1" t="s">
        <v>1049</v>
      </c>
      <c r="I283" s="1">
        <v>282</v>
      </c>
      <c r="J283" s="8" t="s">
        <v>2651</v>
      </c>
      <c r="K283" s="8" t="s">
        <v>3494</v>
      </c>
      <c r="L283" s="9" t="str">
        <f t="shared" si="4"/>
        <v>https://academic.oup.com/mspecies/issue/number/282</v>
      </c>
      <c r="M283" s="11" t="str">
        <f>CONCATENATE("https://academic.oup.com/mspecies/issue/number/",I283)</f>
        <v>https://academic.oup.com/mspecies/issue/number/282</v>
      </c>
    </row>
    <row r="284" spans="1:13" ht="14.5" customHeight="1" x14ac:dyDescent="0.35">
      <c r="A284" s="1">
        <v>283</v>
      </c>
      <c r="B284" s="5" t="s">
        <v>949</v>
      </c>
      <c r="C284" s="5" t="s">
        <v>974</v>
      </c>
      <c r="D284" t="s">
        <v>1506</v>
      </c>
      <c r="E284" t="s">
        <v>1507</v>
      </c>
      <c r="F284" t="s">
        <v>277</v>
      </c>
      <c r="G284" s="1">
        <v>1987</v>
      </c>
      <c r="H284" s="1" t="s">
        <v>1049</v>
      </c>
      <c r="I284" s="1">
        <v>283</v>
      </c>
      <c r="J284" s="8" t="s">
        <v>2611</v>
      </c>
      <c r="K284" s="8" t="s">
        <v>2652</v>
      </c>
      <c r="L284" s="9" t="str">
        <f t="shared" si="4"/>
        <v>https://academic.oup.com/mspecies/issue/number/283</v>
      </c>
      <c r="M284" s="11" t="str">
        <f>CONCATENATE("https://academic.oup.com/mspecies/issue/number/",I284)</f>
        <v>https://academic.oup.com/mspecies/issue/number/283</v>
      </c>
    </row>
    <row r="285" spans="1:13" ht="14.5" customHeight="1" x14ac:dyDescent="0.35">
      <c r="A285" s="1">
        <v>284</v>
      </c>
      <c r="B285" s="5" t="s">
        <v>941</v>
      </c>
      <c r="C285" s="5" t="s">
        <v>942</v>
      </c>
      <c r="D285" t="s">
        <v>1188</v>
      </c>
      <c r="E285" t="s">
        <v>1508</v>
      </c>
      <c r="F285" t="s">
        <v>278</v>
      </c>
      <c r="G285" s="1">
        <v>1987</v>
      </c>
      <c r="H285" s="1" t="s">
        <v>1049</v>
      </c>
      <c r="I285" s="1">
        <v>284</v>
      </c>
      <c r="J285" s="8" t="s">
        <v>2653</v>
      </c>
      <c r="K285" s="8" t="s">
        <v>2643</v>
      </c>
      <c r="L285" s="9" t="str">
        <f t="shared" si="4"/>
        <v>https://academic.oup.com/mspecies/issue/number/284</v>
      </c>
      <c r="M285" s="11" t="str">
        <f>CONCATENATE("https://academic.oup.com/mspecies/issue/number/",I285)</f>
        <v>https://academic.oup.com/mspecies/issue/number/284</v>
      </c>
    </row>
    <row r="286" spans="1:13" ht="14.5" customHeight="1" x14ac:dyDescent="0.35">
      <c r="A286" s="1">
        <v>285</v>
      </c>
      <c r="B286" s="5" t="s">
        <v>2314</v>
      </c>
      <c r="C286" s="5" t="s">
        <v>2318</v>
      </c>
      <c r="D286" t="s">
        <v>1238</v>
      </c>
      <c r="E286" t="s">
        <v>1509</v>
      </c>
      <c r="F286" t="s">
        <v>279</v>
      </c>
      <c r="G286" s="1">
        <v>1987</v>
      </c>
      <c r="H286" s="1" t="s">
        <v>1049</v>
      </c>
      <c r="I286" s="1">
        <v>285</v>
      </c>
      <c r="J286" s="8" t="s">
        <v>2654</v>
      </c>
      <c r="K286" s="8" t="s">
        <v>2655</v>
      </c>
      <c r="L286" s="9" t="str">
        <f t="shared" si="4"/>
        <v>https://academic.oup.com/mspecies/issue/number/285</v>
      </c>
      <c r="M286" s="11" t="str">
        <f>CONCATENATE("https://academic.oup.com/mspecies/issue/number/",I286)</f>
        <v>https://academic.oup.com/mspecies/issue/number/285</v>
      </c>
    </row>
    <row r="287" spans="1:13" ht="14.5" customHeight="1" x14ac:dyDescent="0.35">
      <c r="A287" s="1">
        <v>286</v>
      </c>
      <c r="B287" s="5" t="s">
        <v>1016</v>
      </c>
      <c r="C287" s="5" t="s">
        <v>1017</v>
      </c>
      <c r="D287" t="s">
        <v>1510</v>
      </c>
      <c r="E287" t="s">
        <v>1511</v>
      </c>
      <c r="F287" t="s">
        <v>280</v>
      </c>
      <c r="G287" s="1">
        <v>1987</v>
      </c>
      <c r="H287" s="1" t="s">
        <v>1049</v>
      </c>
      <c r="I287" s="1">
        <v>286</v>
      </c>
      <c r="J287" s="8" t="s">
        <v>2656</v>
      </c>
      <c r="K287" s="8" t="s">
        <v>2657</v>
      </c>
      <c r="L287" s="9" t="str">
        <f t="shared" si="4"/>
        <v>https://academic.oup.com/mspecies/issue/number/286</v>
      </c>
      <c r="M287" s="11" t="str">
        <f>CONCATENATE("https://academic.oup.com/mspecies/issue/number/",I287)</f>
        <v>https://academic.oup.com/mspecies/issue/number/286</v>
      </c>
    </row>
    <row r="288" spans="1:13" ht="14.5" customHeight="1" x14ac:dyDescent="0.35">
      <c r="A288" s="1">
        <v>287</v>
      </c>
      <c r="B288" s="5" t="s">
        <v>2314</v>
      </c>
      <c r="C288" s="5" t="s">
        <v>2318</v>
      </c>
      <c r="D288" t="s">
        <v>1156</v>
      </c>
      <c r="E288" t="s">
        <v>1512</v>
      </c>
      <c r="F288" t="s">
        <v>281</v>
      </c>
      <c r="G288" s="1">
        <v>1987</v>
      </c>
      <c r="H288" s="1" t="s">
        <v>1049</v>
      </c>
      <c r="I288" s="1">
        <v>287</v>
      </c>
      <c r="J288" s="8" t="s">
        <v>2658</v>
      </c>
      <c r="K288" s="8" t="s">
        <v>2659</v>
      </c>
      <c r="L288" s="9" t="str">
        <f t="shared" si="4"/>
        <v>https://academic.oup.com/mspecies/issue/number/287</v>
      </c>
      <c r="M288" s="11" t="str">
        <f>CONCATENATE("https://academic.oup.com/mspecies/issue/number/",I288)</f>
        <v>https://academic.oup.com/mspecies/issue/number/287</v>
      </c>
    </row>
    <row r="289" spans="1:13" ht="14.5" customHeight="1" x14ac:dyDescent="0.35">
      <c r="A289" s="1">
        <v>288</v>
      </c>
      <c r="B289" s="5" t="s">
        <v>967</v>
      </c>
      <c r="C289" s="5" t="s">
        <v>968</v>
      </c>
      <c r="D289" t="s">
        <v>1513</v>
      </c>
      <c r="E289" t="s">
        <v>1355</v>
      </c>
      <c r="F289" t="s">
        <v>282</v>
      </c>
      <c r="G289" s="1">
        <v>1987</v>
      </c>
      <c r="H289" s="1" t="s">
        <v>1049</v>
      </c>
      <c r="I289" s="1">
        <v>288</v>
      </c>
      <c r="J289" s="8" t="s">
        <v>2660</v>
      </c>
      <c r="K289" s="8" t="s">
        <v>2660</v>
      </c>
      <c r="L289" s="9" t="str">
        <f t="shared" si="4"/>
        <v>https://academic.oup.com/mspecies/issue/number/288</v>
      </c>
      <c r="M289" s="11" t="str">
        <f>CONCATENATE("https://academic.oup.com/mspecies/issue/number/",I289)</f>
        <v>https://academic.oup.com/mspecies/issue/number/288</v>
      </c>
    </row>
    <row r="290" spans="1:13" ht="14.5" customHeight="1" x14ac:dyDescent="0.35">
      <c r="A290" s="1">
        <v>289</v>
      </c>
      <c r="B290" s="5" t="s">
        <v>949</v>
      </c>
      <c r="C290" s="5" t="s">
        <v>962</v>
      </c>
      <c r="D290" t="s">
        <v>1326</v>
      </c>
      <c r="E290" t="s">
        <v>1221</v>
      </c>
      <c r="F290" t="s">
        <v>283</v>
      </c>
      <c r="G290" s="1">
        <v>1987</v>
      </c>
      <c r="H290" s="1" t="s">
        <v>1049</v>
      </c>
      <c r="I290" s="1">
        <v>289</v>
      </c>
      <c r="J290" s="8" t="s">
        <v>2366</v>
      </c>
      <c r="K290" s="8" t="s">
        <v>2661</v>
      </c>
      <c r="L290" s="9" t="str">
        <f t="shared" si="4"/>
        <v>https://academic.oup.com/mspecies/issue/number/289</v>
      </c>
      <c r="M290" s="11" t="str">
        <f>CONCATENATE("https://academic.oup.com/mspecies/issue/number/",I290)</f>
        <v>https://academic.oup.com/mspecies/issue/number/289</v>
      </c>
    </row>
    <row r="291" spans="1:13" ht="14.5" customHeight="1" x14ac:dyDescent="0.35">
      <c r="A291" s="1">
        <v>290</v>
      </c>
      <c r="B291" s="5" t="s">
        <v>949</v>
      </c>
      <c r="C291" s="5" t="s">
        <v>957</v>
      </c>
      <c r="D291" t="s">
        <v>1514</v>
      </c>
      <c r="E291" t="s">
        <v>1515</v>
      </c>
      <c r="F291" t="s">
        <v>284</v>
      </c>
      <c r="G291" s="1">
        <v>1987</v>
      </c>
      <c r="H291" s="1" t="s">
        <v>1049</v>
      </c>
      <c r="I291" s="1">
        <v>290</v>
      </c>
      <c r="J291" s="8" t="s">
        <v>2662</v>
      </c>
      <c r="K291" s="8" t="s">
        <v>2662</v>
      </c>
      <c r="L291" s="9" t="str">
        <f t="shared" si="4"/>
        <v>https://academic.oup.com/mspecies/issue/number/290</v>
      </c>
      <c r="M291" s="11" t="str">
        <f>CONCATENATE("https://academic.oup.com/mspecies/issue/number/",I291)</f>
        <v>https://academic.oup.com/mspecies/issue/number/290</v>
      </c>
    </row>
    <row r="292" spans="1:13" ht="14.5" customHeight="1" x14ac:dyDescent="0.35">
      <c r="A292" s="1">
        <v>291</v>
      </c>
      <c r="B292" s="5" t="s">
        <v>941</v>
      </c>
      <c r="C292" s="5" t="s">
        <v>942</v>
      </c>
      <c r="D292" t="s">
        <v>1516</v>
      </c>
      <c r="E292" t="s">
        <v>1123</v>
      </c>
      <c r="F292" t="s">
        <v>285</v>
      </c>
      <c r="G292" s="1">
        <v>1987</v>
      </c>
      <c r="H292" s="1" t="s">
        <v>1049</v>
      </c>
      <c r="I292" s="1">
        <v>291</v>
      </c>
      <c r="J292" s="8" t="s">
        <v>2663</v>
      </c>
      <c r="K292" s="8" t="s">
        <v>3439</v>
      </c>
      <c r="L292" s="9" t="str">
        <f t="shared" si="4"/>
        <v>https://academic.oup.com/mspecies/issue/number/291</v>
      </c>
      <c r="M292" s="11" t="str">
        <f>CONCATENATE("https://academic.oup.com/mspecies/issue/number/",I292)</f>
        <v>https://academic.oup.com/mspecies/issue/number/291</v>
      </c>
    </row>
    <row r="293" spans="1:13" ht="14.5" customHeight="1" x14ac:dyDescent="0.35">
      <c r="A293" s="1">
        <v>292</v>
      </c>
      <c r="B293" s="5" t="s">
        <v>941</v>
      </c>
      <c r="C293" s="5" t="s">
        <v>942</v>
      </c>
      <c r="D293" t="s">
        <v>1517</v>
      </c>
      <c r="E293" t="s">
        <v>1518</v>
      </c>
      <c r="F293" t="s">
        <v>286</v>
      </c>
      <c r="G293" s="1">
        <v>1987</v>
      </c>
      <c r="H293" s="1" t="s">
        <v>1049</v>
      </c>
      <c r="I293" s="1">
        <v>292</v>
      </c>
      <c r="J293" s="8" t="s">
        <v>2664</v>
      </c>
      <c r="K293" s="8" t="s">
        <v>2665</v>
      </c>
      <c r="L293" s="9" t="str">
        <f t="shared" si="4"/>
        <v>https://academic.oup.com/mspecies/issue/number/292</v>
      </c>
      <c r="M293" s="11" t="str">
        <f>CONCATENATE("https://academic.oup.com/mspecies/issue/number/",I293)</f>
        <v>https://academic.oup.com/mspecies/issue/number/292</v>
      </c>
    </row>
    <row r="294" spans="1:13" ht="14.5" customHeight="1" x14ac:dyDescent="0.35">
      <c r="A294" s="1">
        <v>293</v>
      </c>
      <c r="B294" s="5" t="s">
        <v>947</v>
      </c>
      <c r="C294" s="5" t="s">
        <v>1011</v>
      </c>
      <c r="D294" t="s">
        <v>1519</v>
      </c>
      <c r="E294" t="s">
        <v>1520</v>
      </c>
      <c r="F294" t="s">
        <v>287</v>
      </c>
      <c r="G294" s="1">
        <v>1987</v>
      </c>
      <c r="H294" s="1" t="s">
        <v>1049</v>
      </c>
      <c r="I294" s="1">
        <v>293</v>
      </c>
      <c r="J294" s="8" t="s">
        <v>2622</v>
      </c>
      <c r="K294" s="8" t="s">
        <v>2666</v>
      </c>
      <c r="L294" s="9" t="str">
        <f t="shared" si="4"/>
        <v>https://academic.oup.com/mspecies/issue/number/293</v>
      </c>
      <c r="M294" s="11" t="str">
        <f>CONCATENATE("https://academic.oup.com/mspecies/issue/number/",I294)</f>
        <v>https://academic.oup.com/mspecies/issue/number/293</v>
      </c>
    </row>
    <row r="295" spans="1:13" ht="14.5" customHeight="1" x14ac:dyDescent="0.35">
      <c r="A295" s="1">
        <v>294</v>
      </c>
      <c r="B295" s="5" t="s">
        <v>949</v>
      </c>
      <c r="C295" s="5" t="s">
        <v>957</v>
      </c>
      <c r="D295" t="s">
        <v>1521</v>
      </c>
      <c r="E295" t="s">
        <v>1522</v>
      </c>
      <c r="F295" t="s">
        <v>288</v>
      </c>
      <c r="G295" s="1">
        <v>1987</v>
      </c>
      <c r="H295" s="1" t="s">
        <v>1049</v>
      </c>
      <c r="I295" s="1">
        <v>294</v>
      </c>
      <c r="J295" s="8" t="s">
        <v>2369</v>
      </c>
      <c r="K295" s="8" t="s">
        <v>2369</v>
      </c>
      <c r="L295" s="9" t="str">
        <f t="shared" si="4"/>
        <v>https://academic.oup.com/mspecies/issue/number/294</v>
      </c>
      <c r="M295" s="11" t="str">
        <f>CONCATENATE("https://academic.oup.com/mspecies/issue/number/",I295)</f>
        <v>https://academic.oup.com/mspecies/issue/number/294</v>
      </c>
    </row>
    <row r="296" spans="1:13" ht="14.5" customHeight="1" x14ac:dyDescent="0.35">
      <c r="A296" s="1">
        <v>295</v>
      </c>
      <c r="B296" s="5" t="s">
        <v>947</v>
      </c>
      <c r="C296" s="5" t="s">
        <v>996</v>
      </c>
      <c r="D296" t="s">
        <v>1523</v>
      </c>
      <c r="E296" t="s">
        <v>1524</v>
      </c>
      <c r="F296" t="s">
        <v>289</v>
      </c>
      <c r="G296" s="1">
        <v>1987</v>
      </c>
      <c r="H296" s="1" t="s">
        <v>1049</v>
      </c>
      <c r="I296" s="1">
        <v>295</v>
      </c>
      <c r="J296" s="8" t="s">
        <v>2667</v>
      </c>
      <c r="K296" s="8" t="s">
        <v>2667</v>
      </c>
      <c r="L296" s="9" t="str">
        <f t="shared" si="4"/>
        <v>https://academic.oup.com/mspecies/issue/number/295</v>
      </c>
      <c r="M296" s="11" t="str">
        <f>CONCATENATE("https://academic.oup.com/mspecies/issue/number/",I296)</f>
        <v>https://academic.oup.com/mspecies/issue/number/295</v>
      </c>
    </row>
    <row r="297" spans="1:13" ht="14.5" customHeight="1" x14ac:dyDescent="0.35">
      <c r="A297" s="1">
        <v>296</v>
      </c>
      <c r="B297" s="5" t="s">
        <v>2313</v>
      </c>
      <c r="C297" s="5" t="s">
        <v>943</v>
      </c>
      <c r="D297" t="s">
        <v>1073</v>
      </c>
      <c r="E297" t="s">
        <v>1322</v>
      </c>
      <c r="F297" t="s">
        <v>290</v>
      </c>
      <c r="G297" s="1">
        <v>1987</v>
      </c>
      <c r="H297" s="1" t="s">
        <v>1049</v>
      </c>
      <c r="I297" s="1">
        <v>296</v>
      </c>
      <c r="J297" s="8" t="s">
        <v>3485</v>
      </c>
      <c r="K297" s="8" t="s">
        <v>3440</v>
      </c>
      <c r="L297" s="9" t="str">
        <f t="shared" si="4"/>
        <v>https://academic.oup.com/mspecies/issue/number/296</v>
      </c>
      <c r="M297" s="11" t="str">
        <f>CONCATENATE("https://academic.oup.com/mspecies/issue/number/",I297)</f>
        <v>https://academic.oup.com/mspecies/issue/number/296</v>
      </c>
    </row>
    <row r="298" spans="1:13" ht="14.5" customHeight="1" x14ac:dyDescent="0.35">
      <c r="A298" s="1">
        <v>297</v>
      </c>
      <c r="B298" s="5" t="s">
        <v>2314</v>
      </c>
      <c r="C298" s="5" t="s">
        <v>973</v>
      </c>
      <c r="D298" t="s">
        <v>1525</v>
      </c>
      <c r="E298" t="s">
        <v>1526</v>
      </c>
      <c r="F298" t="s">
        <v>291</v>
      </c>
      <c r="G298" s="1">
        <v>1988</v>
      </c>
      <c r="H298" s="1" t="s">
        <v>1049</v>
      </c>
      <c r="I298" s="1">
        <v>297</v>
      </c>
      <c r="J298" s="8" t="s">
        <v>2668</v>
      </c>
      <c r="K298" s="8" t="s">
        <v>2668</v>
      </c>
      <c r="L298" s="9" t="str">
        <f t="shared" si="4"/>
        <v>https://academic.oup.com/mspecies/issue/number/297</v>
      </c>
      <c r="M298" s="11" t="str">
        <f>CONCATENATE("https://academic.oup.com/mspecies/issue/number/",I298)</f>
        <v>https://academic.oup.com/mspecies/issue/number/297</v>
      </c>
    </row>
    <row r="299" spans="1:13" ht="14.5" customHeight="1" x14ac:dyDescent="0.35">
      <c r="A299" s="1">
        <v>298</v>
      </c>
      <c r="B299" s="5" t="s">
        <v>2314</v>
      </c>
      <c r="C299" s="5" t="s">
        <v>944</v>
      </c>
      <c r="D299" t="s">
        <v>1527</v>
      </c>
      <c r="E299" t="s">
        <v>1528</v>
      </c>
      <c r="F299" t="s">
        <v>292</v>
      </c>
      <c r="G299" s="1">
        <v>1988</v>
      </c>
      <c r="H299" s="1" t="s">
        <v>1049</v>
      </c>
      <c r="I299" s="1">
        <v>298</v>
      </c>
      <c r="J299" s="8" t="s">
        <v>2669</v>
      </c>
      <c r="K299" s="8" t="s">
        <v>2670</v>
      </c>
      <c r="L299" s="9" t="str">
        <f t="shared" si="4"/>
        <v>https://academic.oup.com/mspecies/issue/number/298</v>
      </c>
      <c r="M299" s="11" t="str">
        <f>CONCATENATE("https://academic.oup.com/mspecies/issue/number/",I299)</f>
        <v>https://academic.oup.com/mspecies/issue/number/298</v>
      </c>
    </row>
    <row r="300" spans="1:13" ht="14.5" customHeight="1" x14ac:dyDescent="0.35">
      <c r="A300" s="1">
        <v>299</v>
      </c>
      <c r="B300" s="5" t="s">
        <v>2314</v>
      </c>
      <c r="C300" s="5" t="s">
        <v>944</v>
      </c>
      <c r="D300" t="s">
        <v>1527</v>
      </c>
      <c r="E300" t="s">
        <v>1529</v>
      </c>
      <c r="F300" t="s">
        <v>293</v>
      </c>
      <c r="G300" s="1">
        <v>1988</v>
      </c>
      <c r="H300" s="1" t="s">
        <v>1049</v>
      </c>
      <c r="I300" s="1">
        <v>299</v>
      </c>
      <c r="J300" s="8" t="s">
        <v>2669</v>
      </c>
      <c r="K300" s="8" t="s">
        <v>2671</v>
      </c>
      <c r="L300" s="9" t="str">
        <f t="shared" si="4"/>
        <v>https://academic.oup.com/mspecies/issue/number/299</v>
      </c>
      <c r="M300" s="11" t="str">
        <f>CONCATENATE("https://academic.oup.com/mspecies/issue/number/",I300)</f>
        <v>https://academic.oup.com/mspecies/issue/number/299</v>
      </c>
    </row>
    <row r="301" spans="1:13" ht="14.5" customHeight="1" x14ac:dyDescent="0.35">
      <c r="A301" s="1">
        <v>300</v>
      </c>
      <c r="B301" s="5" t="s">
        <v>1018</v>
      </c>
      <c r="C301" s="5" t="s">
        <v>1019</v>
      </c>
      <c r="D301" t="s">
        <v>1530</v>
      </c>
      <c r="E301" t="s">
        <v>1531</v>
      </c>
      <c r="F301" t="s">
        <v>294</v>
      </c>
      <c r="G301" s="1">
        <v>1988</v>
      </c>
      <c r="H301" s="1" t="s">
        <v>1049</v>
      </c>
      <c r="I301" s="1">
        <v>300</v>
      </c>
      <c r="J301" s="8" t="s">
        <v>2538</v>
      </c>
      <c r="K301" s="8" t="s">
        <v>2672</v>
      </c>
      <c r="L301" s="9" t="str">
        <f t="shared" si="4"/>
        <v>https://academic.oup.com/mspecies/issue/number/300</v>
      </c>
      <c r="M301" s="11" t="str">
        <f>CONCATENATE("https://academic.oup.com/mspecies/issue/number/",I301)</f>
        <v>https://academic.oup.com/mspecies/issue/number/300</v>
      </c>
    </row>
    <row r="302" spans="1:13" ht="14.5" customHeight="1" x14ac:dyDescent="0.35">
      <c r="A302" s="1">
        <v>301</v>
      </c>
      <c r="B302" s="5" t="s">
        <v>941</v>
      </c>
      <c r="C302" s="5" t="s">
        <v>958</v>
      </c>
      <c r="D302" t="s">
        <v>1532</v>
      </c>
      <c r="E302" t="s">
        <v>1533</v>
      </c>
      <c r="F302" t="s">
        <v>295</v>
      </c>
      <c r="G302" s="1">
        <v>1988</v>
      </c>
      <c r="H302" s="1" t="s">
        <v>1049</v>
      </c>
      <c r="I302" s="1">
        <v>301</v>
      </c>
      <c r="J302" s="8" t="s">
        <v>2663</v>
      </c>
      <c r="K302" s="8" t="s">
        <v>3441</v>
      </c>
      <c r="L302" s="9" t="str">
        <f t="shared" si="4"/>
        <v>https://academic.oup.com/mspecies/issue/number/301</v>
      </c>
      <c r="M302" s="11" t="str">
        <f>CONCATENATE("https://academic.oup.com/mspecies/issue/number/",I302)</f>
        <v>https://academic.oup.com/mspecies/issue/number/301</v>
      </c>
    </row>
    <row r="303" spans="1:13" ht="14.5" customHeight="1" x14ac:dyDescent="0.35">
      <c r="A303" s="1">
        <v>302</v>
      </c>
      <c r="B303" s="5" t="s">
        <v>947</v>
      </c>
      <c r="C303" s="5" t="s">
        <v>966</v>
      </c>
      <c r="D303" t="s">
        <v>1534</v>
      </c>
      <c r="E303" t="s">
        <v>1535</v>
      </c>
      <c r="F303" t="s">
        <v>296</v>
      </c>
      <c r="G303" s="1">
        <v>1988</v>
      </c>
      <c r="H303" s="1" t="s">
        <v>1049</v>
      </c>
      <c r="I303" s="1">
        <v>302</v>
      </c>
      <c r="J303" s="8" t="s">
        <v>2673</v>
      </c>
      <c r="K303" s="8" t="s">
        <v>2673</v>
      </c>
      <c r="L303" s="9" t="str">
        <f t="shared" si="4"/>
        <v>https://academic.oup.com/mspecies/issue/number/302</v>
      </c>
      <c r="M303" s="11" t="str">
        <f>CONCATENATE("https://academic.oup.com/mspecies/issue/number/",I303)</f>
        <v>https://academic.oup.com/mspecies/issue/number/302</v>
      </c>
    </row>
    <row r="304" spans="1:13" ht="14.5" customHeight="1" x14ac:dyDescent="0.35">
      <c r="A304" s="1">
        <v>303</v>
      </c>
      <c r="B304" s="5" t="s">
        <v>2314</v>
      </c>
      <c r="C304" s="5" t="s">
        <v>973</v>
      </c>
      <c r="D304" t="s">
        <v>1536</v>
      </c>
      <c r="E304" t="s">
        <v>1537</v>
      </c>
      <c r="F304" t="s">
        <v>297</v>
      </c>
      <c r="G304" s="1">
        <v>1988</v>
      </c>
      <c r="H304" s="1" t="s">
        <v>1049</v>
      </c>
      <c r="I304" s="1">
        <v>303</v>
      </c>
      <c r="J304" s="8" t="s">
        <v>2674</v>
      </c>
      <c r="K304" s="8" t="s">
        <v>3442</v>
      </c>
      <c r="L304" s="9" t="str">
        <f t="shared" si="4"/>
        <v>https://academic.oup.com/mspecies/issue/number/303</v>
      </c>
      <c r="M304" s="11" t="str">
        <f>CONCATENATE("https://academic.oup.com/mspecies/issue/number/",I304)</f>
        <v>https://academic.oup.com/mspecies/issue/number/303</v>
      </c>
    </row>
    <row r="305" spans="1:13" ht="14.5" customHeight="1" x14ac:dyDescent="0.35">
      <c r="A305" s="1">
        <v>304</v>
      </c>
      <c r="B305" s="5" t="s">
        <v>954</v>
      </c>
      <c r="C305" s="5" t="s">
        <v>1020</v>
      </c>
      <c r="D305" t="s">
        <v>1538</v>
      </c>
      <c r="E305" t="s">
        <v>1539</v>
      </c>
      <c r="F305" t="s">
        <v>298</v>
      </c>
      <c r="G305" s="1">
        <v>1988</v>
      </c>
      <c r="H305" s="1" t="s">
        <v>1049</v>
      </c>
      <c r="I305" s="1">
        <v>304</v>
      </c>
      <c r="J305" s="8" t="s">
        <v>2675</v>
      </c>
      <c r="K305" s="8" t="s">
        <v>2676</v>
      </c>
      <c r="L305" s="9" t="str">
        <f t="shared" si="4"/>
        <v>https://academic.oup.com/mspecies/issue/number/304</v>
      </c>
      <c r="M305" s="11" t="str">
        <f>CONCATENATE("https://academic.oup.com/mspecies/issue/number/",I305)</f>
        <v>https://academic.oup.com/mspecies/issue/number/304</v>
      </c>
    </row>
    <row r="306" spans="1:13" ht="14.5" customHeight="1" x14ac:dyDescent="0.35">
      <c r="A306" s="1">
        <v>305</v>
      </c>
      <c r="B306" s="5" t="s">
        <v>2314</v>
      </c>
      <c r="C306" s="5" t="s">
        <v>2318</v>
      </c>
      <c r="D306" t="s">
        <v>1540</v>
      </c>
      <c r="E306" t="s">
        <v>1290</v>
      </c>
      <c r="F306" t="s">
        <v>299</v>
      </c>
      <c r="G306" s="1">
        <v>1988</v>
      </c>
      <c r="H306" s="1" t="s">
        <v>1049</v>
      </c>
      <c r="I306" s="1">
        <v>305</v>
      </c>
      <c r="J306" s="8" t="s">
        <v>2677</v>
      </c>
      <c r="K306" s="8" t="s">
        <v>2678</v>
      </c>
      <c r="L306" s="9" t="str">
        <f t="shared" si="4"/>
        <v>https://academic.oup.com/mspecies/issue/number/305</v>
      </c>
      <c r="M306" s="11" t="str">
        <f>CONCATENATE("https://academic.oup.com/mspecies/issue/number/",I306)</f>
        <v>https://academic.oup.com/mspecies/issue/number/305</v>
      </c>
    </row>
    <row r="307" spans="1:13" ht="14.5" customHeight="1" x14ac:dyDescent="0.35">
      <c r="A307" s="1">
        <v>306</v>
      </c>
      <c r="B307" s="5" t="s">
        <v>2314</v>
      </c>
      <c r="C307" s="5" t="s">
        <v>944</v>
      </c>
      <c r="D307" t="s">
        <v>1541</v>
      </c>
      <c r="E307" t="s">
        <v>1542</v>
      </c>
      <c r="F307" t="s">
        <v>300</v>
      </c>
      <c r="G307" s="1">
        <v>1988</v>
      </c>
      <c r="H307" s="1" t="s">
        <v>1049</v>
      </c>
      <c r="I307" s="1">
        <v>306</v>
      </c>
      <c r="J307" s="8" t="s">
        <v>2679</v>
      </c>
      <c r="K307" s="8" t="s">
        <v>2680</v>
      </c>
      <c r="L307" s="9" t="str">
        <f t="shared" si="4"/>
        <v>https://academic.oup.com/mspecies/issue/number/306</v>
      </c>
      <c r="M307" s="11" t="str">
        <f>CONCATENATE("https://academic.oup.com/mspecies/issue/number/",I307)</f>
        <v>https://academic.oup.com/mspecies/issue/number/306</v>
      </c>
    </row>
    <row r="308" spans="1:13" ht="14.5" customHeight="1" x14ac:dyDescent="0.35">
      <c r="A308" s="1">
        <v>307</v>
      </c>
      <c r="B308" s="5" t="s">
        <v>941</v>
      </c>
      <c r="C308" s="5" t="s">
        <v>942</v>
      </c>
      <c r="D308" t="s">
        <v>1543</v>
      </c>
      <c r="E308" t="s">
        <v>1544</v>
      </c>
      <c r="F308" t="s">
        <v>301</v>
      </c>
      <c r="G308" s="1">
        <v>1988</v>
      </c>
      <c r="H308" s="1" t="s">
        <v>1049</v>
      </c>
      <c r="I308" s="1">
        <v>307</v>
      </c>
      <c r="J308" s="8" t="s">
        <v>2681</v>
      </c>
      <c r="K308" s="8" t="s">
        <v>2682</v>
      </c>
      <c r="L308" s="9" t="str">
        <f t="shared" si="4"/>
        <v>https://academic.oup.com/mspecies/issue/number/307</v>
      </c>
      <c r="M308" s="11" t="str">
        <f>CONCATENATE("https://academic.oup.com/mspecies/issue/number/",I308)</f>
        <v>https://academic.oup.com/mspecies/issue/number/307</v>
      </c>
    </row>
    <row r="309" spans="1:13" ht="14.5" customHeight="1" x14ac:dyDescent="0.35">
      <c r="A309" s="1">
        <v>308</v>
      </c>
      <c r="B309" s="5" t="s">
        <v>2314</v>
      </c>
      <c r="C309" s="5" t="s">
        <v>944</v>
      </c>
      <c r="D309" t="s">
        <v>1541</v>
      </c>
      <c r="E309" t="s">
        <v>1545</v>
      </c>
      <c r="F309" t="s">
        <v>302</v>
      </c>
      <c r="G309" s="1">
        <v>1988</v>
      </c>
      <c r="H309" s="1" t="s">
        <v>1049</v>
      </c>
      <c r="I309" s="1">
        <v>308</v>
      </c>
      <c r="J309" s="8" t="s">
        <v>2683</v>
      </c>
      <c r="K309" s="8" t="s">
        <v>2684</v>
      </c>
      <c r="L309" s="9" t="str">
        <f t="shared" si="4"/>
        <v>https://academic.oup.com/mspecies/issue/number/308</v>
      </c>
      <c r="M309" s="11" t="str">
        <f>CONCATENATE("https://academic.oup.com/mspecies/issue/number/",I309)</f>
        <v>https://academic.oup.com/mspecies/issue/number/308</v>
      </c>
    </row>
    <row r="310" spans="1:13" ht="14.5" customHeight="1" x14ac:dyDescent="0.35">
      <c r="A310" s="1">
        <v>309</v>
      </c>
      <c r="B310" s="5" t="s">
        <v>949</v>
      </c>
      <c r="C310" s="5" t="s">
        <v>1010</v>
      </c>
      <c r="D310" t="s">
        <v>1546</v>
      </c>
      <c r="E310" t="s">
        <v>1547</v>
      </c>
      <c r="F310" t="s">
        <v>303</v>
      </c>
      <c r="G310" s="1">
        <v>1988</v>
      </c>
      <c r="H310" s="1" t="s">
        <v>1049</v>
      </c>
      <c r="I310" s="1">
        <v>309</v>
      </c>
      <c r="J310" s="8" t="s">
        <v>2685</v>
      </c>
      <c r="K310" s="8" t="s">
        <v>2685</v>
      </c>
      <c r="L310" s="9" t="str">
        <f t="shared" si="4"/>
        <v>https://academic.oup.com/mspecies/issue/number/309</v>
      </c>
      <c r="M310" s="11" t="str">
        <f>CONCATENATE("https://academic.oup.com/mspecies/issue/number/",I310)</f>
        <v>https://academic.oup.com/mspecies/issue/number/309</v>
      </c>
    </row>
    <row r="311" spans="1:13" ht="14.5" customHeight="1" x14ac:dyDescent="0.35">
      <c r="A311" s="1">
        <v>310</v>
      </c>
      <c r="B311" s="5" t="s">
        <v>2314</v>
      </c>
      <c r="C311" s="5" t="s">
        <v>2318</v>
      </c>
      <c r="D311" t="s">
        <v>1146</v>
      </c>
      <c r="E311" t="s">
        <v>1548</v>
      </c>
      <c r="F311" t="s">
        <v>304</v>
      </c>
      <c r="G311" s="1">
        <v>1988</v>
      </c>
      <c r="H311" s="1" t="s">
        <v>1049</v>
      </c>
      <c r="I311" s="1">
        <v>310</v>
      </c>
      <c r="J311" s="8" t="s">
        <v>2686</v>
      </c>
      <c r="K311" s="8" t="s">
        <v>2687</v>
      </c>
      <c r="L311" s="9" t="str">
        <f t="shared" si="4"/>
        <v>https://academic.oup.com/mspecies/issue/number/310</v>
      </c>
      <c r="M311" s="11" t="str">
        <f>CONCATENATE("https://academic.oup.com/mspecies/issue/number/",I311)</f>
        <v>https://academic.oup.com/mspecies/issue/number/310</v>
      </c>
    </row>
    <row r="312" spans="1:13" ht="14.5" customHeight="1" x14ac:dyDescent="0.35">
      <c r="A312" s="1">
        <v>311</v>
      </c>
      <c r="B312" s="5" t="s">
        <v>2314</v>
      </c>
      <c r="C312" s="5" t="s">
        <v>973</v>
      </c>
      <c r="D312" t="s">
        <v>1161</v>
      </c>
      <c r="E312" t="s">
        <v>1382</v>
      </c>
      <c r="F312" t="s">
        <v>305</v>
      </c>
      <c r="G312" s="1">
        <v>1988</v>
      </c>
      <c r="H312" s="1" t="s">
        <v>1049</v>
      </c>
      <c r="I312" s="1">
        <v>311</v>
      </c>
      <c r="J312" s="8" t="s">
        <v>2595</v>
      </c>
      <c r="K312" s="8" t="s">
        <v>2595</v>
      </c>
      <c r="L312" s="9" t="str">
        <f t="shared" si="4"/>
        <v>https://academic.oup.com/mspecies/issue/number/311</v>
      </c>
      <c r="M312" s="11" t="str">
        <f>CONCATENATE("https://academic.oup.com/mspecies/issue/number/",I312)</f>
        <v>https://academic.oup.com/mspecies/issue/number/311</v>
      </c>
    </row>
    <row r="313" spans="1:13" ht="14.5" customHeight="1" x14ac:dyDescent="0.35">
      <c r="A313" s="1">
        <v>312</v>
      </c>
      <c r="B313" s="5" t="s">
        <v>941</v>
      </c>
      <c r="C313" s="5" t="s">
        <v>1021</v>
      </c>
      <c r="D313" t="s">
        <v>1549</v>
      </c>
      <c r="E313" t="s">
        <v>1550</v>
      </c>
      <c r="F313" t="s">
        <v>306</v>
      </c>
      <c r="G313" s="1">
        <v>1988</v>
      </c>
      <c r="H313" s="1" t="s">
        <v>1049</v>
      </c>
      <c r="I313" s="1">
        <v>312</v>
      </c>
      <c r="J313" s="8" t="s">
        <v>2688</v>
      </c>
      <c r="K313" s="8" t="s">
        <v>2689</v>
      </c>
      <c r="L313" s="9" t="str">
        <f t="shared" si="4"/>
        <v>https://academic.oup.com/mspecies/issue/number/312</v>
      </c>
      <c r="M313" s="11" t="str">
        <f>CONCATENATE("https://academic.oup.com/mspecies/issue/number/",I313)</f>
        <v>https://academic.oup.com/mspecies/issue/number/312</v>
      </c>
    </row>
    <row r="314" spans="1:13" ht="14.5" customHeight="1" x14ac:dyDescent="0.35">
      <c r="A314" s="1">
        <v>313</v>
      </c>
      <c r="B314" s="5" t="s">
        <v>941</v>
      </c>
      <c r="C314" s="5" t="s">
        <v>958</v>
      </c>
      <c r="D314" t="s">
        <v>1532</v>
      </c>
      <c r="E314" t="s">
        <v>1551</v>
      </c>
      <c r="F314" t="s">
        <v>307</v>
      </c>
      <c r="G314" s="1">
        <v>1988</v>
      </c>
      <c r="H314" s="1" t="s">
        <v>1049</v>
      </c>
      <c r="I314" s="1">
        <v>313</v>
      </c>
      <c r="J314" s="8" t="s">
        <v>2663</v>
      </c>
      <c r="K314" s="8" t="s">
        <v>3443</v>
      </c>
      <c r="L314" s="9" t="str">
        <f t="shared" si="4"/>
        <v>https://academic.oup.com/mspecies/issue/number/313</v>
      </c>
      <c r="M314" s="11" t="str">
        <f>CONCATENATE("https://academic.oup.com/mspecies/issue/number/",I314)</f>
        <v>https://academic.oup.com/mspecies/issue/number/313</v>
      </c>
    </row>
    <row r="315" spans="1:13" ht="14.5" customHeight="1" x14ac:dyDescent="0.35">
      <c r="A315" s="1">
        <v>314</v>
      </c>
      <c r="B315" s="5" t="s">
        <v>952</v>
      </c>
      <c r="C315" s="5" t="s">
        <v>999</v>
      </c>
      <c r="D315" t="s">
        <v>1328</v>
      </c>
      <c r="E315" t="s">
        <v>1552</v>
      </c>
      <c r="F315" t="s">
        <v>308</v>
      </c>
      <c r="G315" s="1">
        <v>1988</v>
      </c>
      <c r="H315" s="1" t="s">
        <v>1049</v>
      </c>
      <c r="I315" s="1">
        <v>314</v>
      </c>
      <c r="J315" s="8" t="s">
        <v>2690</v>
      </c>
      <c r="K315" s="8" t="s">
        <v>2690</v>
      </c>
      <c r="L315" s="9" t="str">
        <f t="shared" si="4"/>
        <v>https://academic.oup.com/mspecies/issue/number/314</v>
      </c>
      <c r="M315" s="11" t="str">
        <f>CONCATENATE("https://academic.oup.com/mspecies/issue/number/",I315)</f>
        <v>https://academic.oup.com/mspecies/issue/number/314</v>
      </c>
    </row>
    <row r="316" spans="1:13" ht="14.5" customHeight="1" x14ac:dyDescent="0.35">
      <c r="A316" s="1">
        <v>315</v>
      </c>
      <c r="B316" s="5" t="s">
        <v>2314</v>
      </c>
      <c r="C316" s="5" t="s">
        <v>956</v>
      </c>
      <c r="D316" t="s">
        <v>1090</v>
      </c>
      <c r="E316" t="s">
        <v>1553</v>
      </c>
      <c r="F316" t="s">
        <v>309</v>
      </c>
      <c r="G316" s="1">
        <v>1988</v>
      </c>
      <c r="H316" s="1" t="s">
        <v>1049</v>
      </c>
      <c r="I316" s="1">
        <v>315</v>
      </c>
      <c r="J316" s="8" t="s">
        <v>2691</v>
      </c>
      <c r="K316" s="8" t="s">
        <v>2691</v>
      </c>
      <c r="L316" s="9" t="str">
        <f t="shared" si="4"/>
        <v>https://academic.oup.com/mspecies/issue/number/315</v>
      </c>
      <c r="M316" s="11" t="str">
        <f>CONCATENATE("https://academic.oup.com/mspecies/issue/number/",I316)</f>
        <v>https://academic.oup.com/mspecies/issue/number/315</v>
      </c>
    </row>
    <row r="317" spans="1:13" ht="14.5" customHeight="1" x14ac:dyDescent="0.35">
      <c r="A317" s="1">
        <v>316</v>
      </c>
      <c r="B317" s="5" t="s">
        <v>941</v>
      </c>
      <c r="C317" s="5" t="s">
        <v>958</v>
      </c>
      <c r="D317" t="s">
        <v>1554</v>
      </c>
      <c r="E317" t="s">
        <v>1555</v>
      </c>
      <c r="F317" t="s">
        <v>310</v>
      </c>
      <c r="G317" s="1">
        <v>1988</v>
      </c>
      <c r="H317" s="1" t="s">
        <v>1049</v>
      </c>
      <c r="I317" s="1">
        <v>316</v>
      </c>
      <c r="J317" s="8" t="s">
        <v>2692</v>
      </c>
      <c r="K317" s="8" t="s">
        <v>2693</v>
      </c>
      <c r="L317" s="9" t="str">
        <f t="shared" si="4"/>
        <v>https://academic.oup.com/mspecies/issue/number/316</v>
      </c>
      <c r="M317" s="11" t="str">
        <f>CONCATENATE("https://academic.oup.com/mspecies/issue/number/",I317)</f>
        <v>https://academic.oup.com/mspecies/issue/number/316</v>
      </c>
    </row>
    <row r="318" spans="1:13" ht="14.5" customHeight="1" x14ac:dyDescent="0.35">
      <c r="A318" s="1">
        <v>317</v>
      </c>
      <c r="B318" s="5" t="s">
        <v>947</v>
      </c>
      <c r="C318" s="5" t="s">
        <v>996</v>
      </c>
      <c r="D318" t="s">
        <v>1556</v>
      </c>
      <c r="E318" t="s">
        <v>1557</v>
      </c>
      <c r="F318" t="s">
        <v>311</v>
      </c>
      <c r="G318" s="1">
        <v>1988</v>
      </c>
      <c r="H318" s="1" t="s">
        <v>1049</v>
      </c>
      <c r="I318" s="1">
        <v>317</v>
      </c>
      <c r="J318" s="8" t="s">
        <v>2479</v>
      </c>
      <c r="K318" s="8" t="s">
        <v>2694</v>
      </c>
      <c r="L318" s="9" t="str">
        <f t="shared" si="4"/>
        <v>https://academic.oup.com/mspecies/issue/number/317</v>
      </c>
      <c r="M318" s="11" t="str">
        <f>CONCATENATE("https://academic.oup.com/mspecies/issue/number/",I318)</f>
        <v>https://academic.oup.com/mspecies/issue/number/317</v>
      </c>
    </row>
    <row r="319" spans="1:13" ht="14.5" customHeight="1" x14ac:dyDescent="0.35">
      <c r="A319" s="1">
        <v>318</v>
      </c>
      <c r="B319" s="5" t="s">
        <v>2314</v>
      </c>
      <c r="C319" s="5" t="s">
        <v>973</v>
      </c>
      <c r="D319" t="s">
        <v>1536</v>
      </c>
      <c r="E319" t="s">
        <v>1558</v>
      </c>
      <c r="F319" t="s">
        <v>312</v>
      </c>
      <c r="G319" s="1">
        <v>1988</v>
      </c>
      <c r="H319" s="1" t="s">
        <v>1049</v>
      </c>
      <c r="I319" s="1">
        <v>318</v>
      </c>
      <c r="J319" s="8" t="s">
        <v>2635</v>
      </c>
      <c r="K319" s="8" t="s">
        <v>3444</v>
      </c>
      <c r="L319" s="9" t="str">
        <f t="shared" si="4"/>
        <v>https://academic.oup.com/mspecies/issue/number/318</v>
      </c>
      <c r="M319" s="11" t="str">
        <f>CONCATENATE("https://academic.oup.com/mspecies/issue/number/",I319)</f>
        <v>https://academic.oup.com/mspecies/issue/number/318</v>
      </c>
    </row>
    <row r="320" spans="1:13" ht="14.5" customHeight="1" x14ac:dyDescent="0.35">
      <c r="A320" s="1">
        <v>319</v>
      </c>
      <c r="B320" s="5" t="s">
        <v>954</v>
      </c>
      <c r="C320" s="5" t="s">
        <v>972</v>
      </c>
      <c r="D320" t="s">
        <v>1559</v>
      </c>
      <c r="E320" t="s">
        <v>1560</v>
      </c>
      <c r="F320" t="s">
        <v>313</v>
      </c>
      <c r="G320" s="1">
        <v>1988</v>
      </c>
      <c r="H320" s="1" t="s">
        <v>1049</v>
      </c>
      <c r="I320" s="1">
        <v>319</v>
      </c>
      <c r="J320" s="8" t="s">
        <v>2695</v>
      </c>
      <c r="K320" s="8" t="s">
        <v>2695</v>
      </c>
      <c r="L320" s="9" t="str">
        <f t="shared" si="4"/>
        <v>https://academic.oup.com/mspecies/issue/number/319</v>
      </c>
      <c r="M320" s="11" t="str">
        <f>CONCATENATE("https://academic.oup.com/mspecies/issue/number/",I320)</f>
        <v>https://academic.oup.com/mspecies/issue/number/319</v>
      </c>
    </row>
    <row r="321" spans="1:13" ht="14.5" customHeight="1" x14ac:dyDescent="0.35">
      <c r="A321" s="1">
        <v>320</v>
      </c>
      <c r="B321" s="5" t="s">
        <v>2314</v>
      </c>
      <c r="C321" s="5" t="s">
        <v>973</v>
      </c>
      <c r="D321" t="s">
        <v>1525</v>
      </c>
      <c r="E321" t="s">
        <v>1330</v>
      </c>
      <c r="F321" t="s">
        <v>314</v>
      </c>
      <c r="G321" s="1">
        <v>1988</v>
      </c>
      <c r="H321" s="1" t="s">
        <v>1049</v>
      </c>
      <c r="I321" s="1">
        <v>320</v>
      </c>
      <c r="J321" s="8" t="s">
        <v>2668</v>
      </c>
      <c r="K321" s="8" t="s">
        <v>2668</v>
      </c>
      <c r="L321" s="9" t="str">
        <f t="shared" si="4"/>
        <v>https://academic.oup.com/mspecies/issue/number/320</v>
      </c>
      <c r="M321" s="11" t="str">
        <f>CONCATENATE("https://academic.oup.com/mspecies/issue/number/",I321)</f>
        <v>https://academic.oup.com/mspecies/issue/number/320</v>
      </c>
    </row>
    <row r="322" spans="1:13" ht="14.5" customHeight="1" x14ac:dyDescent="0.35">
      <c r="A322" s="1">
        <v>321</v>
      </c>
      <c r="B322" s="5" t="s">
        <v>949</v>
      </c>
      <c r="C322" s="5" t="s">
        <v>993</v>
      </c>
      <c r="D322" t="s">
        <v>1561</v>
      </c>
      <c r="E322" t="s">
        <v>1562</v>
      </c>
      <c r="F322" t="s">
        <v>315</v>
      </c>
      <c r="G322" s="1">
        <v>1988</v>
      </c>
      <c r="H322" s="1" t="s">
        <v>1049</v>
      </c>
      <c r="I322" s="1">
        <v>321</v>
      </c>
      <c r="J322" s="8" t="s">
        <v>2696</v>
      </c>
      <c r="K322" s="8" t="s">
        <v>2697</v>
      </c>
      <c r="L322" s="9" t="str">
        <f t="shared" ref="L322:L385" si="5">HYPERLINK(M322)</f>
        <v>https://academic.oup.com/mspecies/issue/number/321</v>
      </c>
      <c r="M322" s="11" t="str">
        <f>CONCATENATE("https://academic.oup.com/mspecies/issue/number/",I322)</f>
        <v>https://academic.oup.com/mspecies/issue/number/321</v>
      </c>
    </row>
    <row r="323" spans="1:13" ht="14.5" customHeight="1" x14ac:dyDescent="0.35">
      <c r="A323" s="1">
        <v>322</v>
      </c>
      <c r="B323" s="5" t="s">
        <v>2314</v>
      </c>
      <c r="C323" s="5" t="s">
        <v>951</v>
      </c>
      <c r="D323" t="s">
        <v>1236</v>
      </c>
      <c r="E323" t="s">
        <v>1563</v>
      </c>
      <c r="F323" t="s">
        <v>316</v>
      </c>
      <c r="G323" s="1">
        <v>1988</v>
      </c>
      <c r="H323" s="1" t="s">
        <v>1049</v>
      </c>
      <c r="I323" s="1">
        <v>322</v>
      </c>
      <c r="J323" s="8" t="s">
        <v>2698</v>
      </c>
      <c r="K323" s="8" t="s">
        <v>2698</v>
      </c>
      <c r="L323" s="9" t="str">
        <f t="shared" si="5"/>
        <v>https://academic.oup.com/mspecies/issue/number/322</v>
      </c>
      <c r="M323" s="11" t="str">
        <f>CONCATENATE("https://academic.oup.com/mspecies/issue/number/",I323)</f>
        <v>https://academic.oup.com/mspecies/issue/number/322</v>
      </c>
    </row>
    <row r="324" spans="1:13" ht="14.5" customHeight="1" x14ac:dyDescent="0.35">
      <c r="A324" s="1">
        <v>323</v>
      </c>
      <c r="B324" s="5" t="s">
        <v>2314</v>
      </c>
      <c r="C324" s="5" t="s">
        <v>973</v>
      </c>
      <c r="D324" t="s">
        <v>1161</v>
      </c>
      <c r="E324" t="s">
        <v>1564</v>
      </c>
      <c r="F324" t="s">
        <v>317</v>
      </c>
      <c r="G324" s="1">
        <v>1988</v>
      </c>
      <c r="H324" s="1" t="s">
        <v>1049</v>
      </c>
      <c r="I324" s="1">
        <v>323</v>
      </c>
      <c r="J324" s="8" t="s">
        <v>2699</v>
      </c>
      <c r="K324" s="8" t="s">
        <v>2699</v>
      </c>
      <c r="L324" s="9" t="str">
        <f t="shared" si="5"/>
        <v>https://academic.oup.com/mspecies/issue/number/323</v>
      </c>
      <c r="M324" s="11" t="str">
        <f>CONCATENATE("https://academic.oup.com/mspecies/issue/number/",I324)</f>
        <v>https://academic.oup.com/mspecies/issue/number/323</v>
      </c>
    </row>
    <row r="325" spans="1:13" ht="14.5" customHeight="1" x14ac:dyDescent="0.35">
      <c r="A325" s="1">
        <v>324</v>
      </c>
      <c r="B325" s="5" t="s">
        <v>2314</v>
      </c>
      <c r="C325" s="5" t="s">
        <v>973</v>
      </c>
      <c r="D325" t="s">
        <v>1161</v>
      </c>
      <c r="E325" t="s">
        <v>1214</v>
      </c>
      <c r="F325" t="s">
        <v>318</v>
      </c>
      <c r="G325" s="1">
        <v>1988</v>
      </c>
      <c r="H325" s="1" t="s">
        <v>1049</v>
      </c>
      <c r="I325" s="1">
        <v>324</v>
      </c>
      <c r="J325" s="8" t="s">
        <v>2699</v>
      </c>
      <c r="K325" s="8" t="s">
        <v>2699</v>
      </c>
      <c r="L325" s="9" t="str">
        <f t="shared" si="5"/>
        <v>https://academic.oup.com/mspecies/issue/number/324</v>
      </c>
      <c r="M325" s="11" t="str">
        <f>CONCATENATE("https://academic.oup.com/mspecies/issue/number/",I325)</f>
        <v>https://academic.oup.com/mspecies/issue/number/324</v>
      </c>
    </row>
    <row r="326" spans="1:13" ht="14.5" customHeight="1" x14ac:dyDescent="0.35">
      <c r="A326" s="1">
        <v>325</v>
      </c>
      <c r="B326" s="5" t="s">
        <v>2314</v>
      </c>
      <c r="C326" s="5" t="s">
        <v>2318</v>
      </c>
      <c r="D326" t="s">
        <v>1151</v>
      </c>
      <c r="E326" t="s">
        <v>1355</v>
      </c>
      <c r="F326" t="s">
        <v>319</v>
      </c>
      <c r="G326" s="1">
        <v>1988</v>
      </c>
      <c r="H326" s="1" t="s">
        <v>1049</v>
      </c>
      <c r="I326" s="1">
        <v>325</v>
      </c>
      <c r="J326" s="8" t="s">
        <v>2628</v>
      </c>
      <c r="K326" s="8" t="s">
        <v>2700</v>
      </c>
      <c r="L326" s="9" t="str">
        <f t="shared" si="5"/>
        <v>https://academic.oup.com/mspecies/issue/number/325</v>
      </c>
      <c r="M326" s="11" t="str">
        <f>CONCATENATE("https://academic.oup.com/mspecies/issue/number/",I326)</f>
        <v>https://academic.oup.com/mspecies/issue/number/325</v>
      </c>
    </row>
    <row r="327" spans="1:13" ht="14.5" customHeight="1" x14ac:dyDescent="0.35">
      <c r="A327" s="1">
        <v>326</v>
      </c>
      <c r="B327" s="5" t="s">
        <v>2314</v>
      </c>
      <c r="C327" s="5" t="s">
        <v>973</v>
      </c>
      <c r="D327" t="s">
        <v>1161</v>
      </c>
      <c r="E327" t="s">
        <v>1565</v>
      </c>
      <c r="F327" t="s">
        <v>320</v>
      </c>
      <c r="G327" s="1">
        <v>1988</v>
      </c>
      <c r="H327" s="1" t="s">
        <v>1049</v>
      </c>
      <c r="I327" s="1">
        <v>326</v>
      </c>
      <c r="J327" s="8" t="s">
        <v>2595</v>
      </c>
      <c r="K327" s="8" t="s">
        <v>2595</v>
      </c>
      <c r="L327" s="9" t="str">
        <f t="shared" si="5"/>
        <v>https://academic.oup.com/mspecies/issue/number/326</v>
      </c>
      <c r="M327" s="11" t="str">
        <f>CONCATENATE("https://academic.oup.com/mspecies/issue/number/",I327)</f>
        <v>https://academic.oup.com/mspecies/issue/number/326</v>
      </c>
    </row>
    <row r="328" spans="1:13" ht="14.5" customHeight="1" x14ac:dyDescent="0.35">
      <c r="A328" s="1">
        <v>327</v>
      </c>
      <c r="B328" s="5" t="s">
        <v>949</v>
      </c>
      <c r="C328" s="5" t="s">
        <v>993</v>
      </c>
      <c r="D328" t="s">
        <v>1566</v>
      </c>
      <c r="E328" t="s">
        <v>1567</v>
      </c>
      <c r="F328" t="s">
        <v>321</v>
      </c>
      <c r="G328" s="1">
        <v>1988</v>
      </c>
      <c r="H328" s="1" t="s">
        <v>1049</v>
      </c>
      <c r="I328" s="1">
        <v>327</v>
      </c>
      <c r="J328" s="8" t="s">
        <v>2701</v>
      </c>
      <c r="K328" s="8" t="s">
        <v>2702</v>
      </c>
      <c r="L328" s="9" t="str">
        <f t="shared" si="5"/>
        <v>https://academic.oup.com/mspecies/issue/number/327</v>
      </c>
      <c r="M328" s="11" t="str">
        <f>CONCATENATE("https://academic.oup.com/mspecies/issue/number/",I328)</f>
        <v>https://academic.oup.com/mspecies/issue/number/327</v>
      </c>
    </row>
    <row r="329" spans="1:13" ht="14.5" customHeight="1" x14ac:dyDescent="0.35">
      <c r="A329" s="1">
        <v>328</v>
      </c>
      <c r="B329" s="5" t="s">
        <v>2314</v>
      </c>
      <c r="C329" s="5" t="s">
        <v>2318</v>
      </c>
      <c r="D329" t="s">
        <v>1146</v>
      </c>
      <c r="E329" t="s">
        <v>1197</v>
      </c>
      <c r="F329" t="s">
        <v>322</v>
      </c>
      <c r="G329" s="1">
        <v>1989</v>
      </c>
      <c r="H329" s="1" t="s">
        <v>1049</v>
      </c>
      <c r="I329" s="1">
        <v>328</v>
      </c>
      <c r="J329" s="8" t="s">
        <v>2416</v>
      </c>
      <c r="K329" s="8" t="s">
        <v>2703</v>
      </c>
      <c r="L329" s="9" t="str">
        <f t="shared" si="5"/>
        <v>https://academic.oup.com/mspecies/issue/number/328</v>
      </c>
      <c r="M329" s="11" t="str">
        <f>CONCATENATE("https://academic.oup.com/mspecies/issue/number/",I329)</f>
        <v>https://academic.oup.com/mspecies/issue/number/328</v>
      </c>
    </row>
    <row r="330" spans="1:13" ht="14.5" customHeight="1" x14ac:dyDescent="0.35">
      <c r="A330" s="1">
        <v>329</v>
      </c>
      <c r="B330" s="5" t="s">
        <v>941</v>
      </c>
      <c r="C330" s="5" t="s">
        <v>959</v>
      </c>
      <c r="D330" t="s">
        <v>1142</v>
      </c>
      <c r="E330" t="s">
        <v>1568</v>
      </c>
      <c r="F330" t="s">
        <v>323</v>
      </c>
      <c r="G330" s="1">
        <v>1989</v>
      </c>
      <c r="H330" s="1" t="s">
        <v>1049</v>
      </c>
      <c r="I330" s="1">
        <v>329</v>
      </c>
      <c r="J330" s="8" t="s">
        <v>2674</v>
      </c>
      <c r="K330" s="8" t="s">
        <v>3445</v>
      </c>
      <c r="L330" s="9" t="str">
        <f t="shared" si="5"/>
        <v>https://academic.oup.com/mspecies/issue/number/329</v>
      </c>
      <c r="M330" s="11" t="str">
        <f>CONCATENATE("https://academic.oup.com/mspecies/issue/number/",I330)</f>
        <v>https://academic.oup.com/mspecies/issue/number/329</v>
      </c>
    </row>
    <row r="331" spans="1:13" ht="14.5" customHeight="1" x14ac:dyDescent="0.35">
      <c r="A331" s="1">
        <v>330</v>
      </c>
      <c r="B331" s="5" t="s">
        <v>2314</v>
      </c>
      <c r="C331" s="5" t="s">
        <v>2318</v>
      </c>
      <c r="D331" t="s">
        <v>1146</v>
      </c>
      <c r="E331" t="s">
        <v>1259</v>
      </c>
      <c r="F331" t="s">
        <v>324</v>
      </c>
      <c r="G331" s="1">
        <v>1989</v>
      </c>
      <c r="H331" s="1" t="s">
        <v>1049</v>
      </c>
      <c r="I331" s="1">
        <v>330</v>
      </c>
      <c r="J331" s="8" t="s">
        <v>2704</v>
      </c>
      <c r="K331" s="8" t="s">
        <v>3495</v>
      </c>
      <c r="L331" s="9" t="str">
        <f t="shared" si="5"/>
        <v>https://academic.oup.com/mspecies/issue/number/330</v>
      </c>
      <c r="M331" s="11" t="str">
        <f>CONCATENATE("https://academic.oup.com/mspecies/issue/number/",I331)</f>
        <v>https://academic.oup.com/mspecies/issue/number/330</v>
      </c>
    </row>
    <row r="332" spans="1:13" ht="14.5" customHeight="1" x14ac:dyDescent="0.35">
      <c r="A332" s="1">
        <v>331</v>
      </c>
      <c r="B332" s="5" t="s">
        <v>941</v>
      </c>
      <c r="C332" s="5" t="s">
        <v>1008</v>
      </c>
      <c r="D332" t="s">
        <v>1569</v>
      </c>
      <c r="E332" t="s">
        <v>1570</v>
      </c>
      <c r="F332" t="s">
        <v>325</v>
      </c>
      <c r="G332" s="1">
        <v>1989</v>
      </c>
      <c r="H332" s="1" t="s">
        <v>1049</v>
      </c>
      <c r="I332" s="1">
        <v>331</v>
      </c>
      <c r="J332" s="8" t="s">
        <v>2619</v>
      </c>
      <c r="K332" s="8" t="s">
        <v>2619</v>
      </c>
      <c r="L332" s="9" t="str">
        <f t="shared" si="5"/>
        <v>https://academic.oup.com/mspecies/issue/number/331</v>
      </c>
      <c r="M332" s="11" t="str">
        <f>CONCATENATE("https://academic.oup.com/mspecies/issue/number/",I332)</f>
        <v>https://academic.oup.com/mspecies/issue/number/331</v>
      </c>
    </row>
    <row r="333" spans="1:13" ht="14.5" customHeight="1" x14ac:dyDescent="0.35">
      <c r="A333" s="1">
        <v>332</v>
      </c>
      <c r="B333" s="5" t="s">
        <v>941</v>
      </c>
      <c r="C333" s="5" t="s">
        <v>959</v>
      </c>
      <c r="D333" t="s">
        <v>1142</v>
      </c>
      <c r="E333" t="s">
        <v>1571</v>
      </c>
      <c r="F333" t="s">
        <v>326</v>
      </c>
      <c r="G333" s="1">
        <v>1989</v>
      </c>
      <c r="H333" s="1" t="s">
        <v>1049</v>
      </c>
      <c r="I333" s="1">
        <v>332</v>
      </c>
      <c r="J333" s="8" t="s">
        <v>2416</v>
      </c>
      <c r="K333" s="8" t="s">
        <v>2705</v>
      </c>
      <c r="L333" s="9" t="str">
        <f t="shared" si="5"/>
        <v>https://academic.oup.com/mspecies/issue/number/332</v>
      </c>
      <c r="M333" s="11" t="str">
        <f>CONCATENATE("https://academic.oup.com/mspecies/issue/number/",I333)</f>
        <v>https://academic.oup.com/mspecies/issue/number/332</v>
      </c>
    </row>
    <row r="334" spans="1:13" ht="14.5" customHeight="1" x14ac:dyDescent="0.35">
      <c r="A334" s="1">
        <v>333</v>
      </c>
      <c r="B334" s="5" t="s">
        <v>941</v>
      </c>
      <c r="C334" s="5" t="s">
        <v>942</v>
      </c>
      <c r="D334" t="s">
        <v>1188</v>
      </c>
      <c r="E334" t="s">
        <v>1572</v>
      </c>
      <c r="F334" t="s">
        <v>327</v>
      </c>
      <c r="G334" s="1">
        <v>1989</v>
      </c>
      <c r="H334" s="1" t="s">
        <v>1049</v>
      </c>
      <c r="I334" s="1">
        <v>333</v>
      </c>
      <c r="J334" s="8" t="s">
        <v>2706</v>
      </c>
      <c r="K334" s="8" t="s">
        <v>3446</v>
      </c>
      <c r="L334" s="9" t="str">
        <f t="shared" si="5"/>
        <v>https://academic.oup.com/mspecies/issue/number/333</v>
      </c>
      <c r="M334" s="11" t="str">
        <f>CONCATENATE("https://academic.oup.com/mspecies/issue/number/",I334)</f>
        <v>https://academic.oup.com/mspecies/issue/number/333</v>
      </c>
    </row>
    <row r="335" spans="1:13" ht="14.5" customHeight="1" x14ac:dyDescent="0.35">
      <c r="A335" s="1">
        <v>334</v>
      </c>
      <c r="B335" s="5" t="s">
        <v>941</v>
      </c>
      <c r="C335" s="5" t="s">
        <v>942</v>
      </c>
      <c r="D335" t="s">
        <v>1573</v>
      </c>
      <c r="E335" t="s">
        <v>1574</v>
      </c>
      <c r="F335" t="s">
        <v>935</v>
      </c>
      <c r="G335" s="1">
        <v>1989</v>
      </c>
      <c r="H335" s="1" t="s">
        <v>1049</v>
      </c>
      <c r="I335" s="1">
        <v>334</v>
      </c>
      <c r="J335" s="8" t="s">
        <v>2707</v>
      </c>
      <c r="K335" s="8" t="s">
        <v>2708</v>
      </c>
      <c r="L335" s="9" t="str">
        <f t="shared" si="5"/>
        <v>https://academic.oup.com/mspecies/issue/number/334</v>
      </c>
      <c r="M335" s="11" t="str">
        <f>CONCATENATE("https://academic.oup.com/mspecies/issue/number/",I335)</f>
        <v>https://academic.oup.com/mspecies/issue/number/334</v>
      </c>
    </row>
    <row r="336" spans="1:13" ht="14.5" customHeight="1" x14ac:dyDescent="0.35">
      <c r="A336" s="1">
        <v>335</v>
      </c>
      <c r="B336" s="5" t="s">
        <v>947</v>
      </c>
      <c r="C336" s="5" t="s">
        <v>966</v>
      </c>
      <c r="D336" t="s">
        <v>1575</v>
      </c>
      <c r="E336" t="s">
        <v>1576</v>
      </c>
      <c r="F336" t="s">
        <v>328</v>
      </c>
      <c r="G336" s="1">
        <v>1989</v>
      </c>
      <c r="H336" s="1" t="s">
        <v>1049</v>
      </c>
      <c r="I336" s="1">
        <v>335</v>
      </c>
      <c r="J336" s="8" t="s">
        <v>2709</v>
      </c>
      <c r="K336" s="8" t="s">
        <v>2709</v>
      </c>
      <c r="L336" s="9" t="str">
        <f t="shared" si="5"/>
        <v>https://academic.oup.com/mspecies/issue/number/335</v>
      </c>
      <c r="M336" s="11" t="str">
        <f>CONCATENATE("https://academic.oup.com/mspecies/issue/number/",I336)</f>
        <v>https://academic.oup.com/mspecies/issue/number/335</v>
      </c>
    </row>
    <row r="337" spans="1:13" ht="14.5" customHeight="1" x14ac:dyDescent="0.35">
      <c r="A337" s="1">
        <v>336</v>
      </c>
      <c r="B337" s="5" t="s">
        <v>954</v>
      </c>
      <c r="C337" s="5" t="s">
        <v>995</v>
      </c>
      <c r="D337" t="s">
        <v>1577</v>
      </c>
      <c r="E337" t="s">
        <v>1578</v>
      </c>
      <c r="F337" t="s">
        <v>329</v>
      </c>
      <c r="G337" s="1">
        <v>1989</v>
      </c>
      <c r="H337" s="1" t="s">
        <v>1049</v>
      </c>
      <c r="I337" s="1">
        <v>336</v>
      </c>
      <c r="J337" s="8" t="s">
        <v>2710</v>
      </c>
      <c r="K337" s="8" t="s">
        <v>2711</v>
      </c>
      <c r="L337" s="9" t="str">
        <f t="shared" si="5"/>
        <v>https://academic.oup.com/mspecies/issue/number/336</v>
      </c>
      <c r="M337" s="11" t="str">
        <f>CONCATENATE("https://academic.oup.com/mspecies/issue/number/",I337)</f>
        <v>https://academic.oup.com/mspecies/issue/number/336</v>
      </c>
    </row>
    <row r="338" spans="1:13" ht="14.5" customHeight="1" x14ac:dyDescent="0.35">
      <c r="A338" s="1">
        <v>337</v>
      </c>
      <c r="B338" s="5" t="s">
        <v>2313</v>
      </c>
      <c r="C338" s="5" t="s">
        <v>943</v>
      </c>
      <c r="D338" t="s">
        <v>1073</v>
      </c>
      <c r="E338" t="s">
        <v>1579</v>
      </c>
      <c r="F338" t="s">
        <v>330</v>
      </c>
      <c r="G338" s="1">
        <v>1989</v>
      </c>
      <c r="H338" s="1" t="s">
        <v>1049</v>
      </c>
      <c r="I338" s="1">
        <v>337</v>
      </c>
      <c r="J338" s="8" t="s">
        <v>2626</v>
      </c>
      <c r="K338" s="8" t="s">
        <v>2626</v>
      </c>
      <c r="L338" s="9" t="str">
        <f t="shared" si="5"/>
        <v>https://academic.oup.com/mspecies/issue/number/337</v>
      </c>
      <c r="M338" s="11" t="str">
        <f>CONCATENATE("https://academic.oup.com/mspecies/issue/number/",I338)</f>
        <v>https://academic.oup.com/mspecies/issue/number/337</v>
      </c>
    </row>
    <row r="339" spans="1:13" ht="14.5" customHeight="1" x14ac:dyDescent="0.35">
      <c r="A339" s="1">
        <v>338</v>
      </c>
      <c r="B339" s="5" t="s">
        <v>2314</v>
      </c>
      <c r="C339" s="5" t="s">
        <v>969</v>
      </c>
      <c r="D339" t="s">
        <v>1580</v>
      </c>
      <c r="E339" t="s">
        <v>1581</v>
      </c>
      <c r="F339" t="s">
        <v>331</v>
      </c>
      <c r="G339" s="1">
        <v>1989</v>
      </c>
      <c r="H339" s="1" t="s">
        <v>1049</v>
      </c>
      <c r="I339" s="1">
        <v>338</v>
      </c>
      <c r="J339" s="8" t="s">
        <v>2712</v>
      </c>
      <c r="K339" s="8" t="s">
        <v>3447</v>
      </c>
      <c r="L339" s="9" t="str">
        <f t="shared" si="5"/>
        <v>https://academic.oup.com/mspecies/issue/number/338</v>
      </c>
      <c r="M339" s="11" t="str">
        <f>CONCATENATE("https://academic.oup.com/mspecies/issue/number/",I339)</f>
        <v>https://academic.oup.com/mspecies/issue/number/338</v>
      </c>
    </row>
    <row r="340" spans="1:13" ht="14.5" customHeight="1" x14ac:dyDescent="0.35">
      <c r="A340" s="1">
        <v>339</v>
      </c>
      <c r="B340" s="5" t="s">
        <v>2314</v>
      </c>
      <c r="C340" s="5" t="s">
        <v>973</v>
      </c>
      <c r="D340" t="s">
        <v>1161</v>
      </c>
      <c r="E340" t="s">
        <v>1582</v>
      </c>
      <c r="F340" t="s">
        <v>332</v>
      </c>
      <c r="G340" s="1">
        <v>1989</v>
      </c>
      <c r="H340" s="1" t="s">
        <v>1049</v>
      </c>
      <c r="I340" s="1">
        <v>339</v>
      </c>
      <c r="J340" s="8" t="s">
        <v>2595</v>
      </c>
      <c r="K340" s="8" t="s">
        <v>2713</v>
      </c>
      <c r="L340" s="9" t="str">
        <f t="shared" si="5"/>
        <v>https://academic.oup.com/mspecies/issue/number/339</v>
      </c>
      <c r="M340" s="11" t="str">
        <f>CONCATENATE("https://academic.oup.com/mspecies/issue/number/",I340)</f>
        <v>https://academic.oup.com/mspecies/issue/number/339</v>
      </c>
    </row>
    <row r="341" spans="1:13" ht="14.5" customHeight="1" x14ac:dyDescent="0.35">
      <c r="A341" s="1">
        <v>340</v>
      </c>
      <c r="B341" s="5" t="s">
        <v>949</v>
      </c>
      <c r="C341" s="5" t="s">
        <v>960</v>
      </c>
      <c r="D341" t="s">
        <v>1320</v>
      </c>
      <c r="E341" t="s">
        <v>1583</v>
      </c>
      <c r="F341" t="s">
        <v>333</v>
      </c>
      <c r="G341" s="1">
        <v>1989</v>
      </c>
      <c r="H341" s="1" t="s">
        <v>1049</v>
      </c>
      <c r="I341" s="1">
        <v>340</v>
      </c>
      <c r="J341" s="8" t="s">
        <v>2714</v>
      </c>
      <c r="K341" s="8" t="s">
        <v>2714</v>
      </c>
      <c r="L341" s="9" t="str">
        <f t="shared" si="5"/>
        <v>https://academic.oup.com/mspecies/issue/number/340</v>
      </c>
      <c r="M341" s="11" t="str">
        <f>CONCATENATE("https://academic.oup.com/mspecies/issue/number/",I341)</f>
        <v>https://academic.oup.com/mspecies/issue/number/340</v>
      </c>
    </row>
    <row r="342" spans="1:13" ht="14.5" customHeight="1" x14ac:dyDescent="0.35">
      <c r="A342" s="1">
        <v>341</v>
      </c>
      <c r="B342" s="5" t="s">
        <v>2314</v>
      </c>
      <c r="C342" s="5" t="s">
        <v>1004</v>
      </c>
      <c r="D342" t="s">
        <v>1391</v>
      </c>
      <c r="E342" t="s">
        <v>1584</v>
      </c>
      <c r="F342" t="s">
        <v>334</v>
      </c>
      <c r="G342" s="1">
        <v>1989</v>
      </c>
      <c r="H342" s="1" t="s">
        <v>1049</v>
      </c>
      <c r="I342" s="1">
        <v>341</v>
      </c>
      <c r="J342" s="8" t="s">
        <v>2715</v>
      </c>
      <c r="K342" s="8" t="s">
        <v>2715</v>
      </c>
      <c r="L342" s="9" t="str">
        <f t="shared" si="5"/>
        <v>https://academic.oup.com/mspecies/issue/number/341</v>
      </c>
      <c r="M342" s="11" t="str">
        <f>CONCATENATE("https://academic.oup.com/mspecies/issue/number/",I342)</f>
        <v>https://academic.oup.com/mspecies/issue/number/341</v>
      </c>
    </row>
    <row r="343" spans="1:13" ht="14.5" customHeight="1" x14ac:dyDescent="0.35">
      <c r="A343" s="1">
        <v>342</v>
      </c>
      <c r="B343" s="5" t="s">
        <v>949</v>
      </c>
      <c r="C343" s="5" t="s">
        <v>957</v>
      </c>
      <c r="D343" t="s">
        <v>1183</v>
      </c>
      <c r="E343" t="s">
        <v>1585</v>
      </c>
      <c r="F343" t="s">
        <v>335</v>
      </c>
      <c r="G343" s="1">
        <v>1989</v>
      </c>
      <c r="H343" s="1" t="s">
        <v>1049</v>
      </c>
      <c r="I343" s="1">
        <v>342</v>
      </c>
      <c r="J343" s="8" t="s">
        <v>2716</v>
      </c>
      <c r="K343" s="8" t="s">
        <v>2716</v>
      </c>
      <c r="L343" s="9" t="str">
        <f t="shared" si="5"/>
        <v>https://academic.oup.com/mspecies/issue/number/342</v>
      </c>
      <c r="M343" s="11" t="str">
        <f>CONCATENATE("https://academic.oup.com/mspecies/issue/number/",I343)</f>
        <v>https://academic.oup.com/mspecies/issue/number/342</v>
      </c>
    </row>
    <row r="344" spans="1:13" ht="14.5" customHeight="1" x14ac:dyDescent="0.35">
      <c r="A344" s="1">
        <v>343</v>
      </c>
      <c r="B344" s="5" t="s">
        <v>941</v>
      </c>
      <c r="C344" s="5" t="s">
        <v>942</v>
      </c>
      <c r="D344" t="s">
        <v>1586</v>
      </c>
      <c r="E344" t="s">
        <v>1587</v>
      </c>
      <c r="F344" t="s">
        <v>336</v>
      </c>
      <c r="G344" s="1">
        <v>1989</v>
      </c>
      <c r="H344" s="1" t="s">
        <v>1049</v>
      </c>
      <c r="I344" s="1">
        <v>343</v>
      </c>
      <c r="J344" s="8" t="s">
        <v>2707</v>
      </c>
      <c r="K344" s="8" t="s">
        <v>2707</v>
      </c>
      <c r="L344" s="9" t="str">
        <f t="shared" si="5"/>
        <v>https://academic.oup.com/mspecies/issue/number/343</v>
      </c>
      <c r="M344" s="11" t="str">
        <f>CONCATENATE("https://academic.oup.com/mspecies/issue/number/",I344)</f>
        <v>https://academic.oup.com/mspecies/issue/number/343</v>
      </c>
    </row>
    <row r="345" spans="1:13" ht="14.5" customHeight="1" x14ac:dyDescent="0.35">
      <c r="A345" s="1">
        <v>344</v>
      </c>
      <c r="B345" s="5" t="s">
        <v>941</v>
      </c>
      <c r="C345" s="5" t="s">
        <v>1021</v>
      </c>
      <c r="D345" t="s">
        <v>1588</v>
      </c>
      <c r="E345" t="s">
        <v>1589</v>
      </c>
      <c r="F345" t="s">
        <v>337</v>
      </c>
      <c r="G345" s="1">
        <v>1989</v>
      </c>
      <c r="H345" s="1" t="s">
        <v>1049</v>
      </c>
      <c r="I345" s="1">
        <v>344</v>
      </c>
      <c r="J345" s="8" t="s">
        <v>2717</v>
      </c>
      <c r="K345" s="8" t="s">
        <v>2718</v>
      </c>
      <c r="L345" s="9" t="str">
        <f t="shared" si="5"/>
        <v>https://academic.oup.com/mspecies/issue/number/344</v>
      </c>
      <c r="M345" s="11" t="str">
        <f>CONCATENATE("https://academic.oup.com/mspecies/issue/number/",I345)</f>
        <v>https://academic.oup.com/mspecies/issue/number/344</v>
      </c>
    </row>
    <row r="346" spans="1:13" ht="14.5" customHeight="1" x14ac:dyDescent="0.35">
      <c r="A346" s="1">
        <v>345</v>
      </c>
      <c r="B346" s="5" t="s">
        <v>2314</v>
      </c>
      <c r="C346" s="5" t="s">
        <v>973</v>
      </c>
      <c r="D346" t="s">
        <v>1590</v>
      </c>
      <c r="E346" t="s">
        <v>1591</v>
      </c>
      <c r="F346" t="s">
        <v>338</v>
      </c>
      <c r="G346" s="1">
        <v>1989</v>
      </c>
      <c r="H346" s="1" t="s">
        <v>1049</v>
      </c>
      <c r="I346" s="1">
        <v>345</v>
      </c>
      <c r="J346" s="8" t="s">
        <v>2719</v>
      </c>
      <c r="K346" s="8" t="s">
        <v>2720</v>
      </c>
      <c r="L346" s="9" t="str">
        <f t="shared" si="5"/>
        <v>https://academic.oup.com/mspecies/issue/number/345</v>
      </c>
      <c r="M346" s="11" t="str">
        <f>CONCATENATE("https://academic.oup.com/mspecies/issue/number/",I346)</f>
        <v>https://academic.oup.com/mspecies/issue/number/345</v>
      </c>
    </row>
    <row r="347" spans="1:13" ht="14.5" customHeight="1" x14ac:dyDescent="0.35">
      <c r="A347" s="1">
        <v>346</v>
      </c>
      <c r="B347" s="5" t="s">
        <v>941</v>
      </c>
      <c r="C347" s="5" t="s">
        <v>1005</v>
      </c>
      <c r="D347" t="s">
        <v>1405</v>
      </c>
      <c r="E347" t="s">
        <v>1592</v>
      </c>
      <c r="F347" t="s">
        <v>339</v>
      </c>
      <c r="G347" s="1">
        <v>1989</v>
      </c>
      <c r="H347" s="1" t="s">
        <v>1049</v>
      </c>
      <c r="I347" s="1">
        <v>346</v>
      </c>
      <c r="J347" s="8" t="s">
        <v>2721</v>
      </c>
      <c r="K347" s="8" t="s">
        <v>2721</v>
      </c>
      <c r="L347" s="9" t="str">
        <f t="shared" si="5"/>
        <v>https://academic.oup.com/mspecies/issue/number/346</v>
      </c>
      <c r="M347" s="11" t="str">
        <f>CONCATENATE("https://academic.oup.com/mspecies/issue/number/",I347)</f>
        <v>https://academic.oup.com/mspecies/issue/number/346</v>
      </c>
    </row>
    <row r="348" spans="1:13" ht="14.5" customHeight="1" x14ac:dyDescent="0.35">
      <c r="A348" s="1">
        <v>347</v>
      </c>
      <c r="B348" s="5" t="s">
        <v>941</v>
      </c>
      <c r="C348" s="5" t="s">
        <v>942</v>
      </c>
      <c r="D348" t="s">
        <v>1593</v>
      </c>
      <c r="E348" t="s">
        <v>1263</v>
      </c>
      <c r="F348" t="s">
        <v>340</v>
      </c>
      <c r="G348" s="1">
        <v>1989</v>
      </c>
      <c r="H348" s="1" t="s">
        <v>1049</v>
      </c>
      <c r="I348" s="1">
        <v>347</v>
      </c>
      <c r="J348" s="8" t="s">
        <v>2722</v>
      </c>
      <c r="K348" s="8" t="s">
        <v>2723</v>
      </c>
      <c r="L348" s="9" t="str">
        <f t="shared" si="5"/>
        <v>https://academic.oup.com/mspecies/issue/number/347</v>
      </c>
      <c r="M348" s="11" t="str">
        <f>CONCATENATE("https://academic.oup.com/mspecies/issue/number/",I348)</f>
        <v>https://academic.oup.com/mspecies/issue/number/347</v>
      </c>
    </row>
    <row r="349" spans="1:13" ht="14.5" customHeight="1" x14ac:dyDescent="0.35">
      <c r="A349" s="1">
        <v>348</v>
      </c>
      <c r="B349" s="5" t="s">
        <v>949</v>
      </c>
      <c r="C349" s="5" t="s">
        <v>957</v>
      </c>
      <c r="D349" t="s">
        <v>1594</v>
      </c>
      <c r="E349" t="s">
        <v>1595</v>
      </c>
      <c r="F349" t="s">
        <v>341</v>
      </c>
      <c r="G349" s="1">
        <v>1990</v>
      </c>
      <c r="H349" s="1" t="s">
        <v>1049</v>
      </c>
      <c r="I349" s="1">
        <v>348</v>
      </c>
      <c r="J349" s="8" t="s">
        <v>2662</v>
      </c>
      <c r="K349" s="8" t="s">
        <v>2724</v>
      </c>
      <c r="L349" s="9" t="str">
        <f t="shared" si="5"/>
        <v>https://academic.oup.com/mspecies/issue/number/348</v>
      </c>
      <c r="M349" s="11" t="str">
        <f>CONCATENATE("https://academic.oup.com/mspecies/issue/number/",I349)</f>
        <v>https://academic.oup.com/mspecies/issue/number/348</v>
      </c>
    </row>
    <row r="350" spans="1:13" ht="14.5" customHeight="1" x14ac:dyDescent="0.35">
      <c r="A350" s="1">
        <v>349</v>
      </c>
      <c r="B350" s="5" t="s">
        <v>941</v>
      </c>
      <c r="C350" s="5" t="s">
        <v>1008</v>
      </c>
      <c r="D350" t="s">
        <v>1596</v>
      </c>
      <c r="E350" t="s">
        <v>1597</v>
      </c>
      <c r="F350" t="s">
        <v>342</v>
      </c>
      <c r="G350" s="1">
        <v>1990</v>
      </c>
      <c r="H350" s="1" t="s">
        <v>1049</v>
      </c>
      <c r="I350" s="1">
        <v>349</v>
      </c>
      <c r="J350" s="8" t="s">
        <v>2725</v>
      </c>
      <c r="K350" s="8" t="s">
        <v>3448</v>
      </c>
      <c r="L350" s="9" t="str">
        <f t="shared" si="5"/>
        <v>https://academic.oup.com/mspecies/issue/number/349</v>
      </c>
      <c r="M350" s="11" t="str">
        <f>CONCATENATE("https://academic.oup.com/mspecies/issue/number/",I350)</f>
        <v>https://academic.oup.com/mspecies/issue/number/349</v>
      </c>
    </row>
    <row r="351" spans="1:13" ht="14.5" customHeight="1" x14ac:dyDescent="0.35">
      <c r="A351" s="1">
        <v>350</v>
      </c>
      <c r="B351" s="5" t="s">
        <v>941</v>
      </c>
      <c r="C351" s="5" t="s">
        <v>1008</v>
      </c>
      <c r="D351" t="s">
        <v>1596</v>
      </c>
      <c r="E351" t="s">
        <v>1598</v>
      </c>
      <c r="F351" t="s">
        <v>343</v>
      </c>
      <c r="G351" s="1">
        <v>1990</v>
      </c>
      <c r="H351" s="1" t="s">
        <v>1049</v>
      </c>
      <c r="I351" s="1">
        <v>350</v>
      </c>
      <c r="J351" s="8" t="s">
        <v>3417</v>
      </c>
      <c r="K351" s="8" t="s">
        <v>3441</v>
      </c>
      <c r="L351" s="9" t="str">
        <f t="shared" si="5"/>
        <v>https://academic.oup.com/mspecies/issue/number/350</v>
      </c>
      <c r="M351" s="11" t="str">
        <f>CONCATENATE("https://academic.oup.com/mspecies/issue/number/",I351)</f>
        <v>https://academic.oup.com/mspecies/issue/number/350</v>
      </c>
    </row>
    <row r="352" spans="1:13" ht="14.5" customHeight="1" x14ac:dyDescent="0.35">
      <c r="A352" s="1">
        <v>351</v>
      </c>
      <c r="B352" s="5" t="s">
        <v>941</v>
      </c>
      <c r="C352" s="5" t="s">
        <v>1008</v>
      </c>
      <c r="D352" t="s">
        <v>1596</v>
      </c>
      <c r="E352" t="s">
        <v>1274</v>
      </c>
      <c r="F352" t="s">
        <v>344</v>
      </c>
      <c r="G352" s="1">
        <v>1990</v>
      </c>
      <c r="H352" s="1" t="s">
        <v>1049</v>
      </c>
      <c r="I352" s="1">
        <v>351</v>
      </c>
      <c r="J352" s="8" t="s">
        <v>2726</v>
      </c>
      <c r="K352" s="8" t="s">
        <v>3449</v>
      </c>
      <c r="L352" s="9" t="str">
        <f t="shared" si="5"/>
        <v>https://academic.oup.com/mspecies/issue/number/351</v>
      </c>
      <c r="M352" s="11" t="str">
        <f>CONCATENATE("https://academic.oup.com/mspecies/issue/number/",I352)</f>
        <v>https://academic.oup.com/mspecies/issue/number/351</v>
      </c>
    </row>
    <row r="353" spans="1:13" ht="14.5" customHeight="1" x14ac:dyDescent="0.35">
      <c r="A353" s="1">
        <v>352</v>
      </c>
      <c r="B353" s="5" t="s">
        <v>967</v>
      </c>
      <c r="C353" s="5" t="s">
        <v>975</v>
      </c>
      <c r="D353" t="s">
        <v>1502</v>
      </c>
      <c r="E353" t="s">
        <v>1599</v>
      </c>
      <c r="F353" t="s">
        <v>345</v>
      </c>
      <c r="G353" s="1">
        <v>1990</v>
      </c>
      <c r="H353" s="1" t="s">
        <v>1049</v>
      </c>
      <c r="I353" s="1">
        <v>352</v>
      </c>
      <c r="J353" s="8" t="s">
        <v>2727</v>
      </c>
      <c r="K353" s="8" t="s">
        <v>2728</v>
      </c>
      <c r="L353" s="9" t="str">
        <f t="shared" si="5"/>
        <v>https://academic.oup.com/mspecies/issue/number/352</v>
      </c>
      <c r="M353" s="11" t="str">
        <f>CONCATENATE("https://academic.oup.com/mspecies/issue/number/",I353)</f>
        <v>https://academic.oup.com/mspecies/issue/number/352</v>
      </c>
    </row>
    <row r="354" spans="1:13" ht="14.5" customHeight="1" x14ac:dyDescent="0.35">
      <c r="A354" s="1">
        <v>353</v>
      </c>
      <c r="B354" s="5" t="s">
        <v>2314</v>
      </c>
      <c r="C354" s="5" t="s">
        <v>973</v>
      </c>
      <c r="D354" t="s">
        <v>1161</v>
      </c>
      <c r="E354" t="s">
        <v>1600</v>
      </c>
      <c r="F354" t="s">
        <v>346</v>
      </c>
      <c r="G354" s="1">
        <v>1990</v>
      </c>
      <c r="H354" s="1" t="s">
        <v>1049</v>
      </c>
      <c r="I354" s="1">
        <v>353</v>
      </c>
      <c r="J354" s="8" t="s">
        <v>2729</v>
      </c>
      <c r="K354" s="8" t="s">
        <v>2730</v>
      </c>
      <c r="L354" s="9" t="str">
        <f t="shared" si="5"/>
        <v>https://academic.oup.com/mspecies/issue/number/353</v>
      </c>
      <c r="M354" s="11" t="str">
        <f>CONCATENATE("https://academic.oup.com/mspecies/issue/number/",I354)</f>
        <v>https://academic.oup.com/mspecies/issue/number/353</v>
      </c>
    </row>
    <row r="355" spans="1:13" ht="14.5" customHeight="1" x14ac:dyDescent="0.35">
      <c r="A355" s="1">
        <v>354</v>
      </c>
      <c r="B355" s="5" t="s">
        <v>2314</v>
      </c>
      <c r="C355" s="5" t="s">
        <v>973</v>
      </c>
      <c r="D355" t="s">
        <v>1161</v>
      </c>
      <c r="E355" t="s">
        <v>1601</v>
      </c>
      <c r="F355" t="s">
        <v>347</v>
      </c>
      <c r="G355" s="1">
        <v>1990</v>
      </c>
      <c r="H355" s="1" t="s">
        <v>1049</v>
      </c>
      <c r="I355" s="1">
        <v>354</v>
      </c>
      <c r="J355" s="8" t="s">
        <v>2731</v>
      </c>
      <c r="K355" s="8" t="s">
        <v>2732</v>
      </c>
      <c r="L355" s="9" t="str">
        <f t="shared" si="5"/>
        <v>https://academic.oup.com/mspecies/issue/number/354</v>
      </c>
      <c r="M355" s="11" t="str">
        <f>CONCATENATE("https://academic.oup.com/mspecies/issue/number/",I355)</f>
        <v>https://academic.oup.com/mspecies/issue/number/354</v>
      </c>
    </row>
    <row r="356" spans="1:13" ht="14.5" customHeight="1" x14ac:dyDescent="0.35">
      <c r="A356" s="1">
        <v>355</v>
      </c>
      <c r="B356" s="5" t="s">
        <v>2314</v>
      </c>
      <c r="C356" s="5" t="s">
        <v>2318</v>
      </c>
      <c r="D356" t="s">
        <v>1151</v>
      </c>
      <c r="E356" t="s">
        <v>1602</v>
      </c>
      <c r="F356" t="s">
        <v>348</v>
      </c>
      <c r="G356" s="1">
        <v>1990</v>
      </c>
      <c r="H356" s="1" t="s">
        <v>1049</v>
      </c>
      <c r="I356" s="1">
        <v>355</v>
      </c>
      <c r="J356" s="8" t="s">
        <v>2733</v>
      </c>
      <c r="K356" s="8" t="s">
        <v>2733</v>
      </c>
      <c r="L356" s="9" t="str">
        <f t="shared" si="5"/>
        <v>https://academic.oup.com/mspecies/issue/number/355</v>
      </c>
      <c r="M356" s="11" t="str">
        <f>CONCATENATE("https://academic.oup.com/mspecies/issue/number/",I356)</f>
        <v>https://academic.oup.com/mspecies/issue/number/355</v>
      </c>
    </row>
    <row r="357" spans="1:13" ht="14.5" customHeight="1" x14ac:dyDescent="0.35">
      <c r="A357" s="1">
        <v>356</v>
      </c>
      <c r="B357" s="5" t="s">
        <v>941</v>
      </c>
      <c r="C357" s="5" t="s">
        <v>959</v>
      </c>
      <c r="D357" t="s">
        <v>1603</v>
      </c>
      <c r="E357" t="s">
        <v>1604</v>
      </c>
      <c r="F357" t="s">
        <v>349</v>
      </c>
      <c r="G357" s="1">
        <v>1990</v>
      </c>
      <c r="H357" s="1" t="s">
        <v>1049</v>
      </c>
      <c r="I357" s="1">
        <v>356</v>
      </c>
      <c r="J357" s="8" t="s">
        <v>2734</v>
      </c>
      <c r="K357" s="8" t="s">
        <v>2735</v>
      </c>
      <c r="L357" s="9" t="str">
        <f t="shared" si="5"/>
        <v>https://academic.oup.com/mspecies/issue/number/356</v>
      </c>
      <c r="M357" s="11" t="str">
        <f>CONCATENATE("https://academic.oup.com/mspecies/issue/number/",I357)</f>
        <v>https://academic.oup.com/mspecies/issue/number/356</v>
      </c>
    </row>
    <row r="358" spans="1:13" ht="14.5" customHeight="1" x14ac:dyDescent="0.35">
      <c r="A358" s="1">
        <v>357</v>
      </c>
      <c r="B358" s="5" t="s">
        <v>941</v>
      </c>
      <c r="C358" s="5" t="s">
        <v>959</v>
      </c>
      <c r="D358" t="s">
        <v>1605</v>
      </c>
      <c r="E358" t="s">
        <v>1606</v>
      </c>
      <c r="F358" t="s">
        <v>350</v>
      </c>
      <c r="G358" s="1">
        <v>1990</v>
      </c>
      <c r="H358" s="1" t="s">
        <v>1049</v>
      </c>
      <c r="I358" s="1">
        <v>357</v>
      </c>
      <c r="J358" s="8" t="s">
        <v>2736</v>
      </c>
      <c r="K358" s="8" t="s">
        <v>2737</v>
      </c>
      <c r="L358" s="9" t="str">
        <f t="shared" si="5"/>
        <v>https://academic.oup.com/mspecies/issue/number/357</v>
      </c>
      <c r="M358" s="11" t="str">
        <f>CONCATENATE("https://academic.oup.com/mspecies/issue/number/",I358)</f>
        <v>https://academic.oup.com/mspecies/issue/number/357</v>
      </c>
    </row>
    <row r="359" spans="1:13" ht="14.5" customHeight="1" x14ac:dyDescent="0.35">
      <c r="A359" s="1">
        <v>358</v>
      </c>
      <c r="B359" s="5" t="s">
        <v>949</v>
      </c>
      <c r="C359" s="5" t="s">
        <v>961</v>
      </c>
      <c r="D359" t="s">
        <v>1607</v>
      </c>
      <c r="E359" t="s">
        <v>1608</v>
      </c>
      <c r="F359" t="s">
        <v>351</v>
      </c>
      <c r="G359" s="1">
        <v>1990</v>
      </c>
      <c r="H359" s="1" t="s">
        <v>1049</v>
      </c>
      <c r="I359" s="1">
        <v>358</v>
      </c>
      <c r="J359" s="8" t="s">
        <v>2738</v>
      </c>
      <c r="K359" s="8" t="s">
        <v>2739</v>
      </c>
      <c r="L359" s="9" t="str">
        <f t="shared" si="5"/>
        <v>https://academic.oup.com/mspecies/issue/number/358</v>
      </c>
      <c r="M359" s="11" t="str">
        <f>CONCATENATE("https://academic.oup.com/mspecies/issue/number/",I359)</f>
        <v>https://academic.oup.com/mspecies/issue/number/358</v>
      </c>
    </row>
    <row r="360" spans="1:13" ht="14.5" customHeight="1" x14ac:dyDescent="0.35">
      <c r="A360" s="1">
        <v>359</v>
      </c>
      <c r="B360" s="5" t="s">
        <v>941</v>
      </c>
      <c r="C360" s="5" t="s">
        <v>942</v>
      </c>
      <c r="D360" t="s">
        <v>1609</v>
      </c>
      <c r="E360" t="s">
        <v>1610</v>
      </c>
      <c r="F360" t="s">
        <v>352</v>
      </c>
      <c r="G360" s="1">
        <v>1990</v>
      </c>
      <c r="H360" s="1" t="s">
        <v>1049</v>
      </c>
      <c r="I360" s="1">
        <v>359</v>
      </c>
      <c r="J360" s="8" t="s">
        <v>2740</v>
      </c>
      <c r="K360" s="8" t="s">
        <v>3450</v>
      </c>
      <c r="L360" s="9" t="str">
        <f t="shared" si="5"/>
        <v>https://academic.oup.com/mspecies/issue/number/359</v>
      </c>
      <c r="M360" s="11" t="str">
        <f>CONCATENATE("https://academic.oup.com/mspecies/issue/number/",I360)</f>
        <v>https://academic.oup.com/mspecies/issue/number/359</v>
      </c>
    </row>
    <row r="361" spans="1:13" ht="14.5" customHeight="1" x14ac:dyDescent="0.35">
      <c r="A361" s="1">
        <v>360</v>
      </c>
      <c r="B361" s="5" t="s">
        <v>967</v>
      </c>
      <c r="C361" s="5" t="s">
        <v>968</v>
      </c>
      <c r="D361" t="s">
        <v>1611</v>
      </c>
      <c r="E361" t="s">
        <v>1612</v>
      </c>
      <c r="F361" t="s">
        <v>353</v>
      </c>
      <c r="G361" s="1">
        <v>1990</v>
      </c>
      <c r="H361" s="1" t="s">
        <v>1049</v>
      </c>
      <c r="I361" s="1">
        <v>360</v>
      </c>
      <c r="J361" s="8" t="s">
        <v>2741</v>
      </c>
      <c r="K361" s="8" t="s">
        <v>2742</v>
      </c>
      <c r="L361" s="9" t="str">
        <f t="shared" si="5"/>
        <v>https://academic.oup.com/mspecies/issue/number/360</v>
      </c>
      <c r="M361" s="11" t="str">
        <f>CONCATENATE("https://academic.oup.com/mspecies/issue/number/",I361)</f>
        <v>https://academic.oup.com/mspecies/issue/number/360</v>
      </c>
    </row>
    <row r="362" spans="1:13" ht="14.5" customHeight="1" x14ac:dyDescent="0.35">
      <c r="A362" s="1">
        <v>361</v>
      </c>
      <c r="B362" s="5" t="s">
        <v>2314</v>
      </c>
      <c r="C362" s="5" t="s">
        <v>2318</v>
      </c>
      <c r="D362" t="s">
        <v>1156</v>
      </c>
      <c r="E362" t="s">
        <v>1613</v>
      </c>
      <c r="F362" t="s">
        <v>354</v>
      </c>
      <c r="G362" s="1">
        <v>1990</v>
      </c>
      <c r="H362" s="1" t="s">
        <v>1049</v>
      </c>
      <c r="I362" s="1">
        <v>361</v>
      </c>
      <c r="J362" s="8" t="s">
        <v>3417</v>
      </c>
      <c r="K362" s="8" t="s">
        <v>3417</v>
      </c>
      <c r="L362" s="9" t="str">
        <f t="shared" si="5"/>
        <v>https://academic.oup.com/mspecies/issue/number/361</v>
      </c>
      <c r="M362" s="11" t="str">
        <f>CONCATENATE("https://academic.oup.com/mspecies/issue/number/",I362)</f>
        <v>https://academic.oup.com/mspecies/issue/number/361</v>
      </c>
    </row>
    <row r="363" spans="1:13" ht="14.5" customHeight="1" x14ac:dyDescent="0.35">
      <c r="A363" s="1">
        <v>362</v>
      </c>
      <c r="B363" s="5" t="s">
        <v>949</v>
      </c>
      <c r="C363" s="5" t="s">
        <v>962</v>
      </c>
      <c r="D363" t="s">
        <v>1279</v>
      </c>
      <c r="E363" t="s">
        <v>1614</v>
      </c>
      <c r="F363" t="s">
        <v>355</v>
      </c>
      <c r="G363" s="1">
        <v>1990</v>
      </c>
      <c r="H363" s="1" t="s">
        <v>1049</v>
      </c>
      <c r="I363" s="1">
        <v>362</v>
      </c>
      <c r="J363" s="8" t="s">
        <v>2743</v>
      </c>
      <c r="K363" s="8" t="s">
        <v>2743</v>
      </c>
      <c r="L363" s="9" t="str">
        <f t="shared" si="5"/>
        <v>https://academic.oup.com/mspecies/issue/number/362</v>
      </c>
      <c r="M363" s="11" t="str">
        <f>CONCATENATE("https://academic.oup.com/mspecies/issue/number/",I363)</f>
        <v>https://academic.oup.com/mspecies/issue/number/362</v>
      </c>
    </row>
    <row r="364" spans="1:13" ht="14.5" customHeight="1" x14ac:dyDescent="0.35">
      <c r="A364" s="1">
        <v>363</v>
      </c>
      <c r="B364" s="5" t="s">
        <v>949</v>
      </c>
      <c r="C364" s="5" t="s">
        <v>998</v>
      </c>
      <c r="D364" t="s">
        <v>1615</v>
      </c>
      <c r="E364" t="s">
        <v>1616</v>
      </c>
      <c r="F364" t="s">
        <v>356</v>
      </c>
      <c r="G364" s="1">
        <v>1990</v>
      </c>
      <c r="H364" s="1" t="s">
        <v>1049</v>
      </c>
      <c r="I364" s="1">
        <v>363</v>
      </c>
      <c r="J364" s="8" t="s">
        <v>2744</v>
      </c>
      <c r="K364" s="8" t="s">
        <v>2745</v>
      </c>
      <c r="L364" s="9" t="str">
        <f t="shared" si="5"/>
        <v>https://academic.oup.com/mspecies/issue/number/363</v>
      </c>
      <c r="M364" s="11" t="str">
        <f>CONCATENATE("https://academic.oup.com/mspecies/issue/number/",I364)</f>
        <v>https://academic.oup.com/mspecies/issue/number/363</v>
      </c>
    </row>
    <row r="365" spans="1:13" ht="14.5" customHeight="1" x14ac:dyDescent="0.35">
      <c r="A365" s="1">
        <v>364</v>
      </c>
      <c r="B365" s="5" t="s">
        <v>2314</v>
      </c>
      <c r="C365" s="5" t="s">
        <v>951</v>
      </c>
      <c r="D365" t="s">
        <v>1617</v>
      </c>
      <c r="E365" t="s">
        <v>1618</v>
      </c>
      <c r="F365" t="s">
        <v>357</v>
      </c>
      <c r="G365" s="1">
        <v>1990</v>
      </c>
      <c r="H365" s="1" t="s">
        <v>1049</v>
      </c>
      <c r="I365" s="1">
        <v>364</v>
      </c>
      <c r="J365" s="8" t="s">
        <v>2595</v>
      </c>
      <c r="K365" s="8" t="s">
        <v>2746</v>
      </c>
      <c r="L365" s="9" t="str">
        <f t="shared" si="5"/>
        <v>https://academic.oup.com/mspecies/issue/number/364</v>
      </c>
      <c r="M365" s="11" t="str">
        <f>CONCATENATE("https://academic.oup.com/mspecies/issue/number/",I365)</f>
        <v>https://academic.oup.com/mspecies/issue/number/364</v>
      </c>
    </row>
    <row r="366" spans="1:13" ht="14.5" customHeight="1" x14ac:dyDescent="0.35">
      <c r="A366" s="1">
        <v>365</v>
      </c>
      <c r="B366" s="5" t="s">
        <v>2314</v>
      </c>
      <c r="C366" s="5" t="s">
        <v>951</v>
      </c>
      <c r="D366" t="s">
        <v>1617</v>
      </c>
      <c r="E366" t="s">
        <v>1619</v>
      </c>
      <c r="F366" t="s">
        <v>358</v>
      </c>
      <c r="G366" s="1">
        <v>1990</v>
      </c>
      <c r="H366" s="1" t="s">
        <v>1049</v>
      </c>
      <c r="I366" s="1">
        <v>365</v>
      </c>
      <c r="J366" s="8" t="s">
        <v>2595</v>
      </c>
      <c r="K366" s="8" t="s">
        <v>2747</v>
      </c>
      <c r="L366" s="9" t="str">
        <f t="shared" si="5"/>
        <v>https://academic.oup.com/mspecies/issue/number/365</v>
      </c>
      <c r="M366" s="11" t="str">
        <f>CONCATENATE("https://academic.oup.com/mspecies/issue/number/",I366)</f>
        <v>https://academic.oup.com/mspecies/issue/number/365</v>
      </c>
    </row>
    <row r="367" spans="1:13" ht="14.5" customHeight="1" x14ac:dyDescent="0.35">
      <c r="A367" s="1">
        <v>366</v>
      </c>
      <c r="B367" s="5" t="s">
        <v>2314</v>
      </c>
      <c r="C367" s="5" t="s">
        <v>951</v>
      </c>
      <c r="D367" t="s">
        <v>1617</v>
      </c>
      <c r="E367" t="s">
        <v>1620</v>
      </c>
      <c r="F367" t="s">
        <v>359</v>
      </c>
      <c r="G367" s="1">
        <v>1990</v>
      </c>
      <c r="H367" s="1" t="s">
        <v>1049</v>
      </c>
      <c r="I367" s="1">
        <v>366</v>
      </c>
      <c r="J367" s="8" t="s">
        <v>2595</v>
      </c>
      <c r="K367" s="8" t="s">
        <v>2748</v>
      </c>
      <c r="L367" s="9" t="str">
        <f t="shared" si="5"/>
        <v>https://academic.oup.com/mspecies/issue/number/366</v>
      </c>
      <c r="M367" s="11" t="str">
        <f>CONCATENATE("https://academic.oup.com/mspecies/issue/number/",I367)</f>
        <v>https://academic.oup.com/mspecies/issue/number/366</v>
      </c>
    </row>
    <row r="368" spans="1:13" ht="14.5" customHeight="1" x14ac:dyDescent="0.35">
      <c r="A368" s="1">
        <v>367</v>
      </c>
      <c r="B368" s="5" t="s">
        <v>2314</v>
      </c>
      <c r="C368" s="5" t="s">
        <v>951</v>
      </c>
      <c r="D368" t="s">
        <v>1617</v>
      </c>
      <c r="E368" t="s">
        <v>1565</v>
      </c>
      <c r="F368" t="s">
        <v>360</v>
      </c>
      <c r="G368" s="1">
        <v>1990</v>
      </c>
      <c r="H368" s="1" t="s">
        <v>1049</v>
      </c>
      <c r="I368" s="1">
        <v>367</v>
      </c>
      <c r="J368" s="8" t="s">
        <v>2595</v>
      </c>
      <c r="K368" s="8" t="s">
        <v>2749</v>
      </c>
      <c r="L368" s="9" t="str">
        <f t="shared" si="5"/>
        <v>https://academic.oup.com/mspecies/issue/number/367</v>
      </c>
      <c r="M368" s="11" t="str">
        <f>CONCATENATE("https://academic.oup.com/mspecies/issue/number/",I368)</f>
        <v>https://academic.oup.com/mspecies/issue/number/367</v>
      </c>
    </row>
    <row r="369" spans="1:13" ht="14.5" customHeight="1" x14ac:dyDescent="0.35">
      <c r="A369" s="1">
        <v>368</v>
      </c>
      <c r="B369" s="5" t="s">
        <v>2314</v>
      </c>
      <c r="C369" s="5" t="s">
        <v>951</v>
      </c>
      <c r="D369" t="s">
        <v>1617</v>
      </c>
      <c r="E369" t="s">
        <v>1084</v>
      </c>
      <c r="F369" t="s">
        <v>361</v>
      </c>
      <c r="G369" s="1">
        <v>1991</v>
      </c>
      <c r="H369" s="1" t="s">
        <v>1049</v>
      </c>
      <c r="I369" s="1">
        <v>368</v>
      </c>
      <c r="J369" s="8" t="s">
        <v>2750</v>
      </c>
      <c r="K369" s="8" t="s">
        <v>2751</v>
      </c>
      <c r="L369" s="9" t="str">
        <f t="shared" si="5"/>
        <v>https://academic.oup.com/mspecies/issue/number/368</v>
      </c>
      <c r="M369" s="11" t="str">
        <f>CONCATENATE("https://academic.oup.com/mspecies/issue/number/",I369)</f>
        <v>https://academic.oup.com/mspecies/issue/number/368</v>
      </c>
    </row>
    <row r="370" spans="1:13" ht="14.5" customHeight="1" x14ac:dyDescent="0.35">
      <c r="A370" s="1">
        <v>369</v>
      </c>
      <c r="B370" s="5" t="s">
        <v>2314</v>
      </c>
      <c r="C370" s="5" t="s">
        <v>973</v>
      </c>
      <c r="D370" t="s">
        <v>1161</v>
      </c>
      <c r="E370" t="s">
        <v>1621</v>
      </c>
      <c r="F370" t="s">
        <v>362</v>
      </c>
      <c r="G370" s="1">
        <v>1991</v>
      </c>
      <c r="H370" s="1" t="s">
        <v>1049</v>
      </c>
      <c r="I370" s="1">
        <v>369</v>
      </c>
      <c r="J370" s="8" t="s">
        <v>2752</v>
      </c>
      <c r="K370" s="8" t="s">
        <v>2752</v>
      </c>
      <c r="L370" s="9" t="str">
        <f t="shared" si="5"/>
        <v>https://academic.oup.com/mspecies/issue/number/369</v>
      </c>
      <c r="M370" s="11" t="str">
        <f>CONCATENATE("https://academic.oup.com/mspecies/issue/number/",I370)</f>
        <v>https://academic.oup.com/mspecies/issue/number/369</v>
      </c>
    </row>
    <row r="371" spans="1:13" ht="14.5" customHeight="1" x14ac:dyDescent="0.35">
      <c r="A371" s="1">
        <v>370</v>
      </c>
      <c r="B371" s="5" t="s">
        <v>2314</v>
      </c>
      <c r="C371" s="5" t="s">
        <v>951</v>
      </c>
      <c r="D371" t="s">
        <v>1622</v>
      </c>
      <c r="E371" t="s">
        <v>1623</v>
      </c>
      <c r="F371" t="s">
        <v>363</v>
      </c>
      <c r="G371" s="1">
        <v>1991</v>
      </c>
      <c r="H371" s="1" t="s">
        <v>1049</v>
      </c>
      <c r="I371" s="1">
        <v>370</v>
      </c>
      <c r="J371" s="8" t="s">
        <v>2753</v>
      </c>
      <c r="K371" s="8" t="s">
        <v>2753</v>
      </c>
      <c r="L371" s="9" t="str">
        <f t="shared" si="5"/>
        <v>https://academic.oup.com/mspecies/issue/number/370</v>
      </c>
      <c r="M371" s="11" t="str">
        <f>CONCATENATE("https://academic.oup.com/mspecies/issue/number/",I371)</f>
        <v>https://academic.oup.com/mspecies/issue/number/370</v>
      </c>
    </row>
    <row r="372" spans="1:13" ht="14.5" customHeight="1" x14ac:dyDescent="0.35">
      <c r="A372" s="1">
        <v>371</v>
      </c>
      <c r="B372" s="5" t="s">
        <v>2314</v>
      </c>
      <c r="C372" s="5" t="s">
        <v>951</v>
      </c>
      <c r="D372" t="s">
        <v>1236</v>
      </c>
      <c r="E372" t="s">
        <v>1624</v>
      </c>
      <c r="F372" t="s">
        <v>364</v>
      </c>
      <c r="G372" s="1">
        <v>1991</v>
      </c>
      <c r="H372" s="1" t="s">
        <v>1049</v>
      </c>
      <c r="I372" s="1">
        <v>371</v>
      </c>
      <c r="J372" s="8" t="s">
        <v>2601</v>
      </c>
      <c r="K372" s="8" t="s">
        <v>2754</v>
      </c>
      <c r="L372" s="9" t="str">
        <f t="shared" si="5"/>
        <v>https://academic.oup.com/mspecies/issue/number/371</v>
      </c>
      <c r="M372" s="11" t="str">
        <f>CONCATENATE("https://academic.oup.com/mspecies/issue/number/",I372)</f>
        <v>https://academic.oup.com/mspecies/issue/number/371</v>
      </c>
    </row>
    <row r="373" spans="1:13" ht="14.5" customHeight="1" x14ac:dyDescent="0.35">
      <c r="A373" s="1">
        <v>372</v>
      </c>
      <c r="B373" s="5" t="s">
        <v>2314</v>
      </c>
      <c r="C373" s="5" t="s">
        <v>951</v>
      </c>
      <c r="D373" t="s">
        <v>1236</v>
      </c>
      <c r="E373" t="s">
        <v>1625</v>
      </c>
      <c r="F373" t="s">
        <v>365</v>
      </c>
      <c r="G373" s="1">
        <v>1991</v>
      </c>
      <c r="H373" s="1" t="s">
        <v>1049</v>
      </c>
      <c r="I373" s="1">
        <v>372</v>
      </c>
      <c r="J373" s="8" t="s">
        <v>2755</v>
      </c>
      <c r="K373" s="8" t="s">
        <v>2756</v>
      </c>
      <c r="L373" s="9" t="str">
        <f t="shared" si="5"/>
        <v>https://academic.oup.com/mspecies/issue/number/372</v>
      </c>
      <c r="M373" s="11" t="str">
        <f>CONCATENATE("https://academic.oup.com/mspecies/issue/number/",I373)</f>
        <v>https://academic.oup.com/mspecies/issue/number/372</v>
      </c>
    </row>
    <row r="374" spans="1:13" ht="14.5" customHeight="1" x14ac:dyDescent="0.35">
      <c r="A374" s="1">
        <v>373</v>
      </c>
      <c r="B374" s="5" t="s">
        <v>941</v>
      </c>
      <c r="C374" s="5" t="s">
        <v>942</v>
      </c>
      <c r="D374" t="s">
        <v>1626</v>
      </c>
      <c r="E374" t="s">
        <v>1627</v>
      </c>
      <c r="F374" t="s">
        <v>366</v>
      </c>
      <c r="G374" s="1">
        <v>1991</v>
      </c>
      <c r="H374" s="1" t="s">
        <v>1049</v>
      </c>
      <c r="I374" s="1">
        <v>373</v>
      </c>
      <c r="J374" s="8" t="s">
        <v>2757</v>
      </c>
      <c r="K374" s="8" t="s">
        <v>2758</v>
      </c>
      <c r="L374" s="9" t="str">
        <f t="shared" si="5"/>
        <v>https://academic.oup.com/mspecies/issue/number/373</v>
      </c>
      <c r="M374" s="11" t="str">
        <f>CONCATENATE("https://academic.oup.com/mspecies/issue/number/",I374)</f>
        <v>https://academic.oup.com/mspecies/issue/number/373</v>
      </c>
    </row>
    <row r="375" spans="1:13" ht="14.5" customHeight="1" x14ac:dyDescent="0.35">
      <c r="A375" s="1">
        <v>374</v>
      </c>
      <c r="B375" s="5" t="s">
        <v>2314</v>
      </c>
      <c r="C375" s="5" t="s">
        <v>973</v>
      </c>
      <c r="D375" t="s">
        <v>1161</v>
      </c>
      <c r="E375" t="s">
        <v>1618</v>
      </c>
      <c r="F375" t="s">
        <v>367</v>
      </c>
      <c r="G375" s="1">
        <v>1991</v>
      </c>
      <c r="H375" s="1" t="s">
        <v>1049</v>
      </c>
      <c r="I375" s="1">
        <v>374</v>
      </c>
      <c r="J375" s="8" t="s">
        <v>2595</v>
      </c>
      <c r="K375" s="8" t="s">
        <v>2759</v>
      </c>
      <c r="L375" s="9" t="str">
        <f t="shared" si="5"/>
        <v>https://academic.oup.com/mspecies/issue/number/374</v>
      </c>
      <c r="M375" s="11" t="str">
        <f>CONCATENATE("https://academic.oup.com/mspecies/issue/number/",I375)</f>
        <v>https://academic.oup.com/mspecies/issue/number/374</v>
      </c>
    </row>
    <row r="376" spans="1:13" ht="14.5" customHeight="1" x14ac:dyDescent="0.35">
      <c r="A376" s="1">
        <v>375</v>
      </c>
      <c r="B376" s="5" t="s">
        <v>947</v>
      </c>
      <c r="C376" s="5" t="s">
        <v>1022</v>
      </c>
      <c r="D376" t="s">
        <v>1628</v>
      </c>
      <c r="E376" t="s">
        <v>1629</v>
      </c>
      <c r="F376" t="s">
        <v>368</v>
      </c>
      <c r="G376" s="1">
        <v>1991</v>
      </c>
      <c r="H376" s="1" t="s">
        <v>1049</v>
      </c>
      <c r="I376" s="1">
        <v>375</v>
      </c>
      <c r="J376" s="8" t="s">
        <v>2760</v>
      </c>
      <c r="K376" s="8" t="s">
        <v>2760</v>
      </c>
      <c r="L376" s="9" t="str">
        <f t="shared" si="5"/>
        <v>https://academic.oup.com/mspecies/issue/number/375</v>
      </c>
      <c r="M376" s="11" t="str">
        <f>CONCATENATE("https://academic.oup.com/mspecies/issue/number/",I376)</f>
        <v>https://academic.oup.com/mspecies/issue/number/375</v>
      </c>
    </row>
    <row r="377" spans="1:13" ht="14.5" customHeight="1" x14ac:dyDescent="0.35">
      <c r="A377" s="1">
        <v>376</v>
      </c>
      <c r="B377" s="5" t="s">
        <v>941</v>
      </c>
      <c r="C377" s="5" t="s">
        <v>942</v>
      </c>
      <c r="D377" t="s">
        <v>1458</v>
      </c>
      <c r="E377" t="s">
        <v>1343</v>
      </c>
      <c r="F377" t="s">
        <v>369</v>
      </c>
      <c r="G377" s="1">
        <v>1991</v>
      </c>
      <c r="H377" s="1" t="s">
        <v>1049</v>
      </c>
      <c r="I377" s="1">
        <v>376</v>
      </c>
      <c r="J377" s="8" t="s">
        <v>2761</v>
      </c>
      <c r="K377" s="8" t="s">
        <v>2762</v>
      </c>
      <c r="L377" s="9" t="str">
        <f t="shared" si="5"/>
        <v>https://academic.oup.com/mspecies/issue/number/376</v>
      </c>
      <c r="M377" s="11" t="str">
        <f>CONCATENATE("https://academic.oup.com/mspecies/issue/number/",I377)</f>
        <v>https://academic.oup.com/mspecies/issue/number/376</v>
      </c>
    </row>
    <row r="378" spans="1:13" ht="14.5" customHeight="1" x14ac:dyDescent="0.35">
      <c r="A378" s="1">
        <v>377</v>
      </c>
      <c r="B378" s="5" t="s">
        <v>2314</v>
      </c>
      <c r="C378" s="5" t="s">
        <v>973</v>
      </c>
      <c r="D378" t="s">
        <v>1161</v>
      </c>
      <c r="E378" t="s">
        <v>1630</v>
      </c>
      <c r="F378" t="s">
        <v>370</v>
      </c>
      <c r="G378" s="1">
        <v>1991</v>
      </c>
      <c r="H378" s="1" t="s">
        <v>1049</v>
      </c>
      <c r="I378" s="1">
        <v>377</v>
      </c>
      <c r="J378" s="8" t="s">
        <v>2763</v>
      </c>
      <c r="K378" s="8" t="s">
        <v>2764</v>
      </c>
      <c r="L378" s="9" t="str">
        <f t="shared" si="5"/>
        <v>https://academic.oup.com/mspecies/issue/number/377</v>
      </c>
      <c r="M378" s="11" t="str">
        <f>CONCATENATE("https://academic.oup.com/mspecies/issue/number/",I378)</f>
        <v>https://academic.oup.com/mspecies/issue/number/377</v>
      </c>
    </row>
    <row r="379" spans="1:13" ht="14.5" customHeight="1" x14ac:dyDescent="0.35">
      <c r="A379" s="1">
        <v>378</v>
      </c>
      <c r="B379" s="5" t="s">
        <v>2314</v>
      </c>
      <c r="C379" s="5" t="s">
        <v>951</v>
      </c>
      <c r="D379" t="s">
        <v>1236</v>
      </c>
      <c r="E379" t="s">
        <v>1631</v>
      </c>
      <c r="F379" t="s">
        <v>371</v>
      </c>
      <c r="G379" s="1">
        <v>1991</v>
      </c>
      <c r="H379" s="1" t="s">
        <v>1049</v>
      </c>
      <c r="I379" s="1">
        <v>378</v>
      </c>
      <c r="J379" s="8" t="s">
        <v>2595</v>
      </c>
      <c r="K379" s="8" t="s">
        <v>2765</v>
      </c>
      <c r="L379" s="9" t="str">
        <f t="shared" si="5"/>
        <v>https://academic.oup.com/mspecies/issue/number/378</v>
      </c>
      <c r="M379" s="11" t="str">
        <f>CONCATENATE("https://academic.oup.com/mspecies/issue/number/",I379)</f>
        <v>https://academic.oup.com/mspecies/issue/number/378</v>
      </c>
    </row>
    <row r="380" spans="1:13" ht="14.5" customHeight="1" x14ac:dyDescent="0.35">
      <c r="A380" s="1">
        <v>379</v>
      </c>
      <c r="B380" s="5" t="s">
        <v>941</v>
      </c>
      <c r="C380" s="5" t="s">
        <v>942</v>
      </c>
      <c r="D380" t="s">
        <v>1426</v>
      </c>
      <c r="E380" t="s">
        <v>1632</v>
      </c>
      <c r="F380" t="s">
        <v>372</v>
      </c>
      <c r="G380" s="1">
        <v>1991</v>
      </c>
      <c r="H380" s="1" t="s">
        <v>1049</v>
      </c>
      <c r="I380" s="1">
        <v>379</v>
      </c>
      <c r="J380" s="8" t="s">
        <v>2766</v>
      </c>
      <c r="K380" s="8" t="s">
        <v>3451</v>
      </c>
      <c r="L380" s="9" t="str">
        <f t="shared" si="5"/>
        <v>https://academic.oup.com/mspecies/issue/number/379</v>
      </c>
      <c r="M380" s="11" t="str">
        <f>CONCATENATE("https://academic.oup.com/mspecies/issue/number/",I380)</f>
        <v>https://academic.oup.com/mspecies/issue/number/379</v>
      </c>
    </row>
    <row r="381" spans="1:13" ht="14.5" customHeight="1" x14ac:dyDescent="0.35">
      <c r="A381" s="1">
        <v>380</v>
      </c>
      <c r="B381" s="5" t="s">
        <v>947</v>
      </c>
      <c r="C381" s="5" t="s">
        <v>996</v>
      </c>
      <c r="D381" t="s">
        <v>1633</v>
      </c>
      <c r="E381" t="s">
        <v>1634</v>
      </c>
      <c r="F381" t="s">
        <v>373</v>
      </c>
      <c r="G381" s="1">
        <v>1991</v>
      </c>
      <c r="H381" s="1" t="s">
        <v>1049</v>
      </c>
      <c r="I381" s="1">
        <v>380</v>
      </c>
      <c r="J381" s="8" t="s">
        <v>2767</v>
      </c>
      <c r="K381" s="8" t="s">
        <v>2768</v>
      </c>
      <c r="L381" s="9" t="str">
        <f t="shared" si="5"/>
        <v>https://academic.oup.com/mspecies/issue/number/380</v>
      </c>
      <c r="M381" s="11" t="str">
        <f>CONCATENATE("https://academic.oup.com/mspecies/issue/number/",I381)</f>
        <v>https://academic.oup.com/mspecies/issue/number/380</v>
      </c>
    </row>
    <row r="382" spans="1:13" ht="14.5" customHeight="1" x14ac:dyDescent="0.35">
      <c r="A382" s="1">
        <v>381</v>
      </c>
      <c r="B382" s="5" t="s">
        <v>2314</v>
      </c>
      <c r="C382" s="5" t="s">
        <v>973</v>
      </c>
      <c r="D382" t="s">
        <v>1161</v>
      </c>
      <c r="E382" t="s">
        <v>1635</v>
      </c>
      <c r="F382" t="s">
        <v>374</v>
      </c>
      <c r="G382" s="1">
        <v>1991</v>
      </c>
      <c r="H382" s="1" t="s">
        <v>1049</v>
      </c>
      <c r="I382" s="1">
        <v>381</v>
      </c>
      <c r="J382" s="8" t="s">
        <v>2595</v>
      </c>
      <c r="K382" s="8" t="s">
        <v>2595</v>
      </c>
      <c r="L382" s="9" t="str">
        <f t="shared" si="5"/>
        <v>https://academic.oup.com/mspecies/issue/number/381</v>
      </c>
      <c r="M382" s="11" t="str">
        <f>CONCATENATE("https://academic.oup.com/mspecies/issue/number/",I382)</f>
        <v>https://academic.oup.com/mspecies/issue/number/381</v>
      </c>
    </row>
    <row r="383" spans="1:13" ht="14.5" customHeight="1" x14ac:dyDescent="0.35">
      <c r="A383" s="1">
        <v>382</v>
      </c>
      <c r="B383" s="5" t="s">
        <v>2314</v>
      </c>
      <c r="C383" s="5" t="s">
        <v>969</v>
      </c>
      <c r="D383" t="s">
        <v>1136</v>
      </c>
      <c r="E383" t="s">
        <v>1157</v>
      </c>
      <c r="F383" t="s">
        <v>375</v>
      </c>
      <c r="G383" s="1">
        <v>1991</v>
      </c>
      <c r="H383" s="1" t="s">
        <v>1049</v>
      </c>
      <c r="I383" s="1">
        <v>382</v>
      </c>
      <c r="J383" s="8" t="s">
        <v>2769</v>
      </c>
      <c r="K383" s="8" t="s">
        <v>2770</v>
      </c>
      <c r="L383" s="9" t="str">
        <f t="shared" si="5"/>
        <v>https://academic.oup.com/mspecies/issue/number/382</v>
      </c>
      <c r="M383" s="11" t="str">
        <f>CONCATENATE("https://academic.oup.com/mspecies/issue/number/",I383)</f>
        <v>https://academic.oup.com/mspecies/issue/number/382</v>
      </c>
    </row>
    <row r="384" spans="1:13" ht="14.5" customHeight="1" x14ac:dyDescent="0.35">
      <c r="A384" s="1">
        <v>383</v>
      </c>
      <c r="B384" s="5" t="s">
        <v>2314</v>
      </c>
      <c r="C384" s="5" t="s">
        <v>969</v>
      </c>
      <c r="D384" t="s">
        <v>1136</v>
      </c>
      <c r="E384" t="s">
        <v>1127</v>
      </c>
      <c r="F384" t="s">
        <v>376</v>
      </c>
      <c r="G384" s="1">
        <v>1991</v>
      </c>
      <c r="H384" s="1" t="s">
        <v>1049</v>
      </c>
      <c r="I384" s="1">
        <v>383</v>
      </c>
      <c r="J384" s="8" t="s">
        <v>2771</v>
      </c>
      <c r="K384" s="8" t="s">
        <v>2772</v>
      </c>
      <c r="L384" s="9" t="str">
        <f t="shared" si="5"/>
        <v>https://academic.oup.com/mspecies/issue/number/383</v>
      </c>
      <c r="M384" s="11" t="str">
        <f>CONCATENATE("https://academic.oup.com/mspecies/issue/number/",I384)</f>
        <v>https://academic.oup.com/mspecies/issue/number/383</v>
      </c>
    </row>
    <row r="385" spans="1:13" ht="14.5" customHeight="1" x14ac:dyDescent="0.35">
      <c r="A385" s="1">
        <v>384</v>
      </c>
      <c r="B385" s="5" t="s">
        <v>2314</v>
      </c>
      <c r="C385" s="5" t="s">
        <v>973</v>
      </c>
      <c r="D385" t="s">
        <v>1525</v>
      </c>
      <c r="E385" t="s">
        <v>1138</v>
      </c>
      <c r="F385" t="s">
        <v>377</v>
      </c>
      <c r="G385" s="1">
        <v>1991</v>
      </c>
      <c r="H385" s="1" t="s">
        <v>1049</v>
      </c>
      <c r="I385" s="1">
        <v>384</v>
      </c>
      <c r="J385" s="8" t="s">
        <v>2607</v>
      </c>
      <c r="K385" s="8" t="s">
        <v>2607</v>
      </c>
      <c r="L385" s="9" t="str">
        <f t="shared" si="5"/>
        <v>https://academic.oup.com/mspecies/issue/number/384</v>
      </c>
      <c r="M385" s="11" t="str">
        <f>CONCATENATE("https://academic.oup.com/mspecies/issue/number/",I385)</f>
        <v>https://academic.oup.com/mspecies/issue/number/384</v>
      </c>
    </row>
    <row r="386" spans="1:13" ht="14.5" customHeight="1" x14ac:dyDescent="0.35">
      <c r="A386" s="1">
        <v>385</v>
      </c>
      <c r="B386" s="5" t="s">
        <v>2314</v>
      </c>
      <c r="C386" s="5" t="s">
        <v>973</v>
      </c>
      <c r="D386" t="s">
        <v>1525</v>
      </c>
      <c r="E386" t="s">
        <v>1636</v>
      </c>
      <c r="F386" t="s">
        <v>378</v>
      </c>
      <c r="G386" s="1">
        <v>1991</v>
      </c>
      <c r="H386" s="1" t="s">
        <v>1049</v>
      </c>
      <c r="I386" s="1">
        <v>385</v>
      </c>
      <c r="J386" s="8" t="s">
        <v>2607</v>
      </c>
      <c r="K386" s="8" t="s">
        <v>2607</v>
      </c>
      <c r="L386" s="9" t="str">
        <f t="shared" ref="L386:L449" si="6">HYPERLINK(M386)</f>
        <v>https://academic.oup.com/mspecies/issue/number/385</v>
      </c>
      <c r="M386" s="11" t="str">
        <f>CONCATENATE("https://academic.oup.com/mspecies/issue/number/",I386)</f>
        <v>https://academic.oup.com/mspecies/issue/number/385</v>
      </c>
    </row>
    <row r="387" spans="1:13" ht="14.5" customHeight="1" x14ac:dyDescent="0.35">
      <c r="A387" s="1">
        <v>386</v>
      </c>
      <c r="B387" s="5" t="s">
        <v>2314</v>
      </c>
      <c r="C387" s="5" t="s">
        <v>2318</v>
      </c>
      <c r="D387" t="s">
        <v>1146</v>
      </c>
      <c r="E387" t="s">
        <v>1528</v>
      </c>
      <c r="F387" t="s">
        <v>379</v>
      </c>
      <c r="G387" s="1">
        <v>1991</v>
      </c>
      <c r="H387" s="1" t="s">
        <v>1049</v>
      </c>
      <c r="I387" s="1">
        <v>386</v>
      </c>
      <c r="J387" s="8" t="s">
        <v>2591</v>
      </c>
      <c r="K387" s="8" t="s">
        <v>2593</v>
      </c>
      <c r="L387" s="9" t="str">
        <f t="shared" si="6"/>
        <v>https://academic.oup.com/mspecies/issue/number/386</v>
      </c>
      <c r="M387" s="11" t="str">
        <f>CONCATENATE("https://academic.oup.com/mspecies/issue/number/",I387)</f>
        <v>https://academic.oup.com/mspecies/issue/number/386</v>
      </c>
    </row>
    <row r="388" spans="1:13" ht="14.5" customHeight="1" x14ac:dyDescent="0.35">
      <c r="A388" s="1">
        <v>387</v>
      </c>
      <c r="B388" s="5" t="s">
        <v>2313</v>
      </c>
      <c r="C388" s="5" t="s">
        <v>983</v>
      </c>
      <c r="D388" t="s">
        <v>1637</v>
      </c>
      <c r="E388" t="s">
        <v>1638</v>
      </c>
      <c r="F388" t="s">
        <v>380</v>
      </c>
      <c r="G388" s="1">
        <v>1991</v>
      </c>
      <c r="H388" s="1" t="s">
        <v>1049</v>
      </c>
      <c r="I388" s="1">
        <v>387</v>
      </c>
      <c r="J388" s="8" t="s">
        <v>2591</v>
      </c>
      <c r="K388" s="8" t="s">
        <v>2639</v>
      </c>
      <c r="L388" s="9" t="str">
        <f t="shared" si="6"/>
        <v>https://academic.oup.com/mspecies/issue/number/387</v>
      </c>
      <c r="M388" s="11" t="str">
        <f>CONCATENATE("https://academic.oup.com/mspecies/issue/number/",I388)</f>
        <v>https://academic.oup.com/mspecies/issue/number/387</v>
      </c>
    </row>
    <row r="389" spans="1:13" ht="14.5" customHeight="1" x14ac:dyDescent="0.35">
      <c r="A389" s="1">
        <v>388</v>
      </c>
      <c r="B389" s="5" t="s">
        <v>947</v>
      </c>
      <c r="C389" s="5" t="s">
        <v>996</v>
      </c>
      <c r="D389" t="s">
        <v>1417</v>
      </c>
      <c r="E389" t="s">
        <v>1639</v>
      </c>
      <c r="F389" t="s">
        <v>381</v>
      </c>
      <c r="G389" s="1">
        <v>1991</v>
      </c>
      <c r="H389" s="1" t="s">
        <v>1049</v>
      </c>
      <c r="I389" s="1">
        <v>388</v>
      </c>
      <c r="J389" s="8" t="s">
        <v>2773</v>
      </c>
      <c r="K389" s="8" t="s">
        <v>2773</v>
      </c>
      <c r="L389" s="9" t="str">
        <f t="shared" si="6"/>
        <v>https://academic.oup.com/mspecies/issue/number/388</v>
      </c>
      <c r="M389" s="11" t="str">
        <f>CONCATENATE("https://academic.oup.com/mspecies/issue/number/",I389)</f>
        <v>https://academic.oup.com/mspecies/issue/number/388</v>
      </c>
    </row>
    <row r="390" spans="1:13" ht="14.5" customHeight="1" x14ac:dyDescent="0.35">
      <c r="A390" s="1">
        <v>389</v>
      </c>
      <c r="B390" s="5" t="s">
        <v>2314</v>
      </c>
      <c r="C390" s="5" t="s">
        <v>973</v>
      </c>
      <c r="D390" t="s">
        <v>1161</v>
      </c>
      <c r="E390" t="s">
        <v>1640</v>
      </c>
      <c r="F390" t="s">
        <v>382</v>
      </c>
      <c r="G390" s="1">
        <v>1991</v>
      </c>
      <c r="H390" s="1" t="s">
        <v>1049</v>
      </c>
      <c r="I390" s="1">
        <v>389</v>
      </c>
      <c r="J390" s="8" t="s">
        <v>3238</v>
      </c>
      <c r="K390" s="8" t="s">
        <v>3238</v>
      </c>
      <c r="L390" s="9" t="str">
        <f t="shared" si="6"/>
        <v>https://academic.oup.com/mspecies/issue/number/389</v>
      </c>
      <c r="M390" s="11" t="str">
        <f>CONCATENATE("https://academic.oup.com/mspecies/issue/number/",I390)</f>
        <v>https://academic.oup.com/mspecies/issue/number/389</v>
      </c>
    </row>
    <row r="391" spans="1:13" ht="14.5" customHeight="1" x14ac:dyDescent="0.35">
      <c r="A391" s="1">
        <v>390</v>
      </c>
      <c r="B391" s="5" t="s">
        <v>2314</v>
      </c>
      <c r="C391" s="5" t="s">
        <v>951</v>
      </c>
      <c r="D391" t="s">
        <v>1344</v>
      </c>
      <c r="E391" t="s">
        <v>1641</v>
      </c>
      <c r="F391" t="s">
        <v>383</v>
      </c>
      <c r="G391" s="1">
        <v>1992</v>
      </c>
      <c r="H391" s="1" t="s">
        <v>1049</v>
      </c>
      <c r="I391" s="1">
        <v>390</v>
      </c>
      <c r="J391" s="8" t="s">
        <v>2774</v>
      </c>
      <c r="K391" s="8" t="s">
        <v>2774</v>
      </c>
      <c r="L391" s="9" t="str">
        <f t="shared" si="6"/>
        <v>https://academic.oup.com/mspecies/issue/number/390</v>
      </c>
      <c r="M391" s="11" t="str">
        <f>CONCATENATE("https://academic.oup.com/mspecies/issue/number/",I391)</f>
        <v>https://academic.oup.com/mspecies/issue/number/390</v>
      </c>
    </row>
    <row r="392" spans="1:13" ht="14.5" customHeight="1" x14ac:dyDescent="0.35">
      <c r="A392" s="1">
        <v>391</v>
      </c>
      <c r="B392" s="5" t="s">
        <v>949</v>
      </c>
      <c r="C392" s="5" t="s">
        <v>950</v>
      </c>
      <c r="D392" t="s">
        <v>1642</v>
      </c>
      <c r="E392" t="s">
        <v>1643</v>
      </c>
      <c r="F392" t="s">
        <v>384</v>
      </c>
      <c r="G392" s="1">
        <v>1992</v>
      </c>
      <c r="H392" s="1" t="s">
        <v>1049</v>
      </c>
      <c r="I392" s="1">
        <v>391</v>
      </c>
      <c r="J392" s="8" t="s">
        <v>2775</v>
      </c>
      <c r="K392" s="8" t="s">
        <v>2776</v>
      </c>
      <c r="L392" s="9" t="str">
        <f t="shared" si="6"/>
        <v>https://academic.oup.com/mspecies/issue/number/391</v>
      </c>
      <c r="M392" s="11" t="str">
        <f>CONCATENATE("https://academic.oup.com/mspecies/issue/number/",I392)</f>
        <v>https://academic.oup.com/mspecies/issue/number/391</v>
      </c>
    </row>
    <row r="393" spans="1:13" ht="14.5" customHeight="1" x14ac:dyDescent="0.35">
      <c r="A393" s="1">
        <v>392</v>
      </c>
      <c r="B393" s="5" t="s">
        <v>949</v>
      </c>
      <c r="C393" s="5" t="s">
        <v>974</v>
      </c>
      <c r="D393" t="s">
        <v>1644</v>
      </c>
      <c r="E393" t="s">
        <v>1645</v>
      </c>
      <c r="F393" t="s">
        <v>385</v>
      </c>
      <c r="G393" s="1">
        <v>1992</v>
      </c>
      <c r="H393" s="1" t="s">
        <v>1049</v>
      </c>
      <c r="I393" s="1">
        <v>392</v>
      </c>
      <c r="J393" s="8" t="s">
        <v>2777</v>
      </c>
      <c r="K393" s="8" t="s">
        <v>2777</v>
      </c>
      <c r="L393" s="9" t="str">
        <f t="shared" si="6"/>
        <v>https://academic.oup.com/mspecies/issue/number/392</v>
      </c>
      <c r="M393" s="11" t="str">
        <f>CONCATENATE("https://academic.oup.com/mspecies/issue/number/",I393)</f>
        <v>https://academic.oup.com/mspecies/issue/number/392</v>
      </c>
    </row>
    <row r="394" spans="1:13" ht="14.5" customHeight="1" x14ac:dyDescent="0.35">
      <c r="A394" s="1">
        <v>393</v>
      </c>
      <c r="B394" s="5" t="s">
        <v>947</v>
      </c>
      <c r="C394" s="5" t="s">
        <v>966</v>
      </c>
      <c r="D394" t="s">
        <v>1433</v>
      </c>
      <c r="E394" t="s">
        <v>1560</v>
      </c>
      <c r="F394" t="s">
        <v>386</v>
      </c>
      <c r="G394" s="1">
        <v>1992</v>
      </c>
      <c r="H394" s="1" t="s">
        <v>1049</v>
      </c>
      <c r="I394" s="1">
        <v>393</v>
      </c>
      <c r="J394" s="8" t="s">
        <v>2778</v>
      </c>
      <c r="K394" s="8" t="s">
        <v>3452</v>
      </c>
      <c r="L394" s="9" t="str">
        <f t="shared" si="6"/>
        <v>https://academic.oup.com/mspecies/issue/number/393</v>
      </c>
      <c r="M394" s="11" t="str">
        <f>CONCATENATE("https://academic.oup.com/mspecies/issue/number/",I394)</f>
        <v>https://academic.oup.com/mspecies/issue/number/393</v>
      </c>
    </row>
    <row r="395" spans="1:13" ht="14.5" customHeight="1" x14ac:dyDescent="0.35">
      <c r="A395" s="1">
        <v>394</v>
      </c>
      <c r="B395" s="5" t="s">
        <v>941</v>
      </c>
      <c r="C395" s="5" t="s">
        <v>1021</v>
      </c>
      <c r="D395" t="s">
        <v>1588</v>
      </c>
      <c r="E395" t="s">
        <v>1646</v>
      </c>
      <c r="F395" t="s">
        <v>387</v>
      </c>
      <c r="G395" s="1">
        <v>1992</v>
      </c>
      <c r="H395" s="1" t="s">
        <v>1049</v>
      </c>
      <c r="I395" s="1">
        <v>394</v>
      </c>
      <c r="J395" s="8" t="s">
        <v>2779</v>
      </c>
      <c r="K395" s="8" t="s">
        <v>2779</v>
      </c>
      <c r="L395" s="9" t="str">
        <f t="shared" si="6"/>
        <v>https://academic.oup.com/mspecies/issue/number/394</v>
      </c>
      <c r="M395" s="11" t="str">
        <f>CONCATENATE("https://academic.oup.com/mspecies/issue/number/",I395)</f>
        <v>https://academic.oup.com/mspecies/issue/number/394</v>
      </c>
    </row>
    <row r="396" spans="1:13" ht="14.5" customHeight="1" x14ac:dyDescent="0.35">
      <c r="A396" s="1">
        <v>395</v>
      </c>
      <c r="B396" s="5" t="s">
        <v>941</v>
      </c>
      <c r="C396" s="5" t="s">
        <v>1005</v>
      </c>
      <c r="D396" t="s">
        <v>1405</v>
      </c>
      <c r="E396" t="s">
        <v>1647</v>
      </c>
      <c r="F396" t="s">
        <v>388</v>
      </c>
      <c r="G396" s="1">
        <v>1992</v>
      </c>
      <c r="H396" s="1" t="s">
        <v>1049</v>
      </c>
      <c r="I396" s="1">
        <v>395</v>
      </c>
      <c r="J396" s="8" t="s">
        <v>2780</v>
      </c>
      <c r="K396" s="8" t="s">
        <v>2781</v>
      </c>
      <c r="L396" s="9" t="str">
        <f t="shared" si="6"/>
        <v>https://academic.oup.com/mspecies/issue/number/395</v>
      </c>
      <c r="M396" s="11" t="str">
        <f>CONCATENATE("https://academic.oup.com/mspecies/issue/number/",I396)</f>
        <v>https://academic.oup.com/mspecies/issue/number/395</v>
      </c>
    </row>
    <row r="397" spans="1:13" ht="14.5" customHeight="1" x14ac:dyDescent="0.35">
      <c r="A397" s="1">
        <v>396</v>
      </c>
      <c r="B397" s="5" t="s">
        <v>2314</v>
      </c>
      <c r="C397" s="5" t="s">
        <v>973</v>
      </c>
      <c r="D397" t="s">
        <v>1590</v>
      </c>
      <c r="E397" t="s">
        <v>1648</v>
      </c>
      <c r="F397" t="s">
        <v>389</v>
      </c>
      <c r="G397" s="1">
        <v>1992</v>
      </c>
      <c r="H397" s="1" t="s">
        <v>1049</v>
      </c>
      <c r="I397" s="1">
        <v>396</v>
      </c>
      <c r="J397" s="8" t="s">
        <v>2782</v>
      </c>
      <c r="K397" s="8" t="s">
        <v>2783</v>
      </c>
      <c r="L397" s="9" t="str">
        <f t="shared" si="6"/>
        <v>https://academic.oup.com/mspecies/issue/number/396</v>
      </c>
      <c r="M397" s="11" t="str">
        <f>CONCATENATE("https://academic.oup.com/mspecies/issue/number/",I397)</f>
        <v>https://academic.oup.com/mspecies/issue/number/396</v>
      </c>
    </row>
    <row r="398" spans="1:13" ht="14.5" customHeight="1" x14ac:dyDescent="0.35">
      <c r="A398" s="1">
        <v>397</v>
      </c>
      <c r="B398" s="5" t="s">
        <v>2314</v>
      </c>
      <c r="C398" s="5" t="s">
        <v>973</v>
      </c>
      <c r="D398" t="s">
        <v>1590</v>
      </c>
      <c r="E398" t="s">
        <v>1565</v>
      </c>
      <c r="F398" t="s">
        <v>390</v>
      </c>
      <c r="G398" s="1">
        <v>1992</v>
      </c>
      <c r="H398" s="1" t="s">
        <v>1049</v>
      </c>
      <c r="I398" s="1">
        <v>397</v>
      </c>
      <c r="J398" s="8" t="s">
        <v>2782</v>
      </c>
      <c r="K398" s="8" t="s">
        <v>2784</v>
      </c>
      <c r="L398" s="9" t="str">
        <f t="shared" si="6"/>
        <v>https://academic.oup.com/mspecies/issue/number/397</v>
      </c>
      <c r="M398" s="11" t="str">
        <f>CONCATENATE("https://academic.oup.com/mspecies/issue/number/",I398)</f>
        <v>https://academic.oup.com/mspecies/issue/number/397</v>
      </c>
    </row>
    <row r="399" spans="1:13" ht="14.5" customHeight="1" x14ac:dyDescent="0.35">
      <c r="A399" s="1">
        <v>398</v>
      </c>
      <c r="B399" s="5" t="s">
        <v>2314</v>
      </c>
      <c r="C399" s="5" t="s">
        <v>1023</v>
      </c>
      <c r="D399" t="s">
        <v>1649</v>
      </c>
      <c r="E399" t="s">
        <v>1650</v>
      </c>
      <c r="F399" t="s">
        <v>391</v>
      </c>
      <c r="G399" s="1">
        <v>1992</v>
      </c>
      <c r="H399" s="1" t="s">
        <v>1049</v>
      </c>
      <c r="I399" s="1">
        <v>398</v>
      </c>
      <c r="J399" s="8" t="s">
        <v>2385</v>
      </c>
      <c r="K399" s="8" t="s">
        <v>3496</v>
      </c>
      <c r="L399" s="9" t="str">
        <f t="shared" si="6"/>
        <v>https://academic.oup.com/mspecies/issue/number/398</v>
      </c>
      <c r="M399" s="11" t="str">
        <f>CONCATENATE("https://academic.oup.com/mspecies/issue/number/",I399)</f>
        <v>https://academic.oup.com/mspecies/issue/number/398</v>
      </c>
    </row>
    <row r="400" spans="1:13" ht="14.5" customHeight="1" x14ac:dyDescent="0.35">
      <c r="A400" s="1">
        <v>399</v>
      </c>
      <c r="B400" s="5" t="s">
        <v>2314</v>
      </c>
      <c r="C400" s="5" t="s">
        <v>951</v>
      </c>
      <c r="D400" t="s">
        <v>1344</v>
      </c>
      <c r="E400" t="s">
        <v>1257</v>
      </c>
      <c r="F400" t="s">
        <v>392</v>
      </c>
      <c r="G400" s="1">
        <v>1992</v>
      </c>
      <c r="H400" s="1" t="s">
        <v>1049</v>
      </c>
      <c r="I400" s="1">
        <v>399</v>
      </c>
      <c r="J400" s="8" t="s">
        <v>2785</v>
      </c>
      <c r="K400" s="8" t="s">
        <v>2785</v>
      </c>
      <c r="L400" s="9" t="str">
        <f t="shared" si="6"/>
        <v>https://academic.oup.com/mspecies/issue/number/399</v>
      </c>
      <c r="M400" s="11" t="str">
        <f>CONCATENATE("https://academic.oup.com/mspecies/issue/number/",I400)</f>
        <v>https://academic.oup.com/mspecies/issue/number/399</v>
      </c>
    </row>
    <row r="401" spans="1:13" ht="14.5" customHeight="1" x14ac:dyDescent="0.35">
      <c r="A401" s="1">
        <v>400</v>
      </c>
      <c r="B401" s="5" t="s">
        <v>2314</v>
      </c>
      <c r="C401" s="5" t="s">
        <v>973</v>
      </c>
      <c r="D401" t="s">
        <v>1161</v>
      </c>
      <c r="E401" t="s">
        <v>1651</v>
      </c>
      <c r="F401" t="s">
        <v>393</v>
      </c>
      <c r="G401" s="1">
        <v>1992</v>
      </c>
      <c r="H401" s="1" t="s">
        <v>1049</v>
      </c>
      <c r="I401" s="1">
        <v>400</v>
      </c>
      <c r="J401" s="8" t="s">
        <v>2595</v>
      </c>
      <c r="K401" s="8" t="s">
        <v>2595</v>
      </c>
      <c r="L401" s="9" t="str">
        <f t="shared" si="6"/>
        <v>https://academic.oup.com/mspecies/issue/number/400</v>
      </c>
      <c r="M401" s="11" t="str">
        <f>CONCATENATE("https://academic.oup.com/mspecies/issue/number/",I401)</f>
        <v>https://academic.oup.com/mspecies/issue/number/400</v>
      </c>
    </row>
    <row r="402" spans="1:13" ht="14.5" customHeight="1" x14ac:dyDescent="0.35">
      <c r="A402" s="1">
        <v>401</v>
      </c>
      <c r="B402" s="5" t="s">
        <v>941</v>
      </c>
      <c r="C402" s="5" t="s">
        <v>959</v>
      </c>
      <c r="D402" t="s">
        <v>1190</v>
      </c>
      <c r="E402" t="s">
        <v>1338</v>
      </c>
      <c r="F402" t="s">
        <v>394</v>
      </c>
      <c r="G402" s="1">
        <v>1992</v>
      </c>
      <c r="H402" s="1" t="s">
        <v>1049</v>
      </c>
      <c r="I402" s="1">
        <v>401</v>
      </c>
      <c r="J402" s="8" t="s">
        <v>2636</v>
      </c>
      <c r="K402" s="8" t="s">
        <v>2636</v>
      </c>
      <c r="L402" s="9" t="str">
        <f t="shared" si="6"/>
        <v>https://academic.oup.com/mspecies/issue/number/401</v>
      </c>
      <c r="M402" s="11" t="str">
        <f>CONCATENATE("https://academic.oup.com/mspecies/issue/number/",I402)</f>
        <v>https://academic.oup.com/mspecies/issue/number/401</v>
      </c>
    </row>
    <row r="403" spans="1:13" ht="14.5" customHeight="1" x14ac:dyDescent="0.35">
      <c r="A403" s="1">
        <v>402</v>
      </c>
      <c r="B403" s="5" t="s">
        <v>949</v>
      </c>
      <c r="C403" s="5" t="s">
        <v>957</v>
      </c>
      <c r="D403" t="s">
        <v>1514</v>
      </c>
      <c r="E403" t="s">
        <v>1652</v>
      </c>
      <c r="F403" t="s">
        <v>395</v>
      </c>
      <c r="G403" s="1">
        <v>1992</v>
      </c>
      <c r="H403" s="1" t="s">
        <v>1049</v>
      </c>
      <c r="I403" s="1">
        <v>402</v>
      </c>
      <c r="J403" s="8" t="s">
        <v>2786</v>
      </c>
      <c r="K403" s="8" t="s">
        <v>2787</v>
      </c>
      <c r="L403" s="9" t="str">
        <f t="shared" si="6"/>
        <v>https://academic.oup.com/mspecies/issue/number/402</v>
      </c>
      <c r="M403" s="11" t="str">
        <f>CONCATENATE("https://academic.oup.com/mspecies/issue/number/",I403)</f>
        <v>https://academic.oup.com/mspecies/issue/number/402</v>
      </c>
    </row>
    <row r="404" spans="1:13" ht="14.5" customHeight="1" x14ac:dyDescent="0.35">
      <c r="A404" s="1">
        <v>403</v>
      </c>
      <c r="B404" s="5" t="s">
        <v>2314</v>
      </c>
      <c r="C404" s="5" t="s">
        <v>973</v>
      </c>
      <c r="D404" t="s">
        <v>1161</v>
      </c>
      <c r="E404" t="s">
        <v>1653</v>
      </c>
      <c r="F404" t="s">
        <v>396</v>
      </c>
      <c r="G404" s="1">
        <v>1992</v>
      </c>
      <c r="H404" s="1" t="s">
        <v>1049</v>
      </c>
      <c r="I404" s="1">
        <v>403</v>
      </c>
      <c r="J404" s="8" t="s">
        <v>2595</v>
      </c>
      <c r="K404" s="8" t="s">
        <v>2595</v>
      </c>
      <c r="L404" s="9" t="str">
        <f t="shared" si="6"/>
        <v>https://academic.oup.com/mspecies/issue/number/403</v>
      </c>
      <c r="M404" s="11" t="str">
        <f>CONCATENATE("https://academic.oup.com/mspecies/issue/number/",I404)</f>
        <v>https://academic.oup.com/mspecies/issue/number/403</v>
      </c>
    </row>
    <row r="405" spans="1:13" ht="14.5" customHeight="1" x14ac:dyDescent="0.35">
      <c r="A405" s="1">
        <v>404</v>
      </c>
      <c r="B405" s="5" t="s">
        <v>2314</v>
      </c>
      <c r="C405" s="5" t="s">
        <v>2319</v>
      </c>
      <c r="D405" t="s">
        <v>1654</v>
      </c>
      <c r="E405" t="s">
        <v>1655</v>
      </c>
      <c r="F405" t="s">
        <v>397</v>
      </c>
      <c r="G405" s="1">
        <v>1992</v>
      </c>
      <c r="H405" s="1" t="s">
        <v>1049</v>
      </c>
      <c r="I405" s="1">
        <v>404</v>
      </c>
      <c r="J405" s="8" t="s">
        <v>2788</v>
      </c>
      <c r="K405" s="8" t="s">
        <v>2788</v>
      </c>
      <c r="L405" s="9" t="str">
        <f t="shared" si="6"/>
        <v>https://academic.oup.com/mspecies/issue/number/404</v>
      </c>
      <c r="M405" s="11" t="str">
        <f>CONCATENATE("https://academic.oup.com/mspecies/issue/number/",I405)</f>
        <v>https://academic.oup.com/mspecies/issue/number/404</v>
      </c>
    </row>
    <row r="406" spans="1:13" ht="14.5" customHeight="1" x14ac:dyDescent="0.35">
      <c r="A406" s="1">
        <v>405</v>
      </c>
      <c r="B406" s="5" t="s">
        <v>941</v>
      </c>
      <c r="C406" s="5" t="s">
        <v>942</v>
      </c>
      <c r="D406" t="s">
        <v>1656</v>
      </c>
      <c r="E406" t="s">
        <v>1657</v>
      </c>
      <c r="F406" t="s">
        <v>398</v>
      </c>
      <c r="G406" s="1">
        <v>1992</v>
      </c>
      <c r="H406" s="1" t="s">
        <v>1049</v>
      </c>
      <c r="I406" s="1">
        <v>405</v>
      </c>
      <c r="J406" s="8" t="s">
        <v>2530</v>
      </c>
      <c r="K406" s="8" t="s">
        <v>2789</v>
      </c>
      <c r="L406" s="9" t="str">
        <f t="shared" si="6"/>
        <v>https://academic.oup.com/mspecies/issue/number/405</v>
      </c>
      <c r="M406" s="11" t="str">
        <f>CONCATENATE("https://academic.oup.com/mspecies/issue/number/",I406)</f>
        <v>https://academic.oup.com/mspecies/issue/number/405</v>
      </c>
    </row>
    <row r="407" spans="1:13" ht="14.5" customHeight="1" x14ac:dyDescent="0.35">
      <c r="A407" s="1">
        <v>406</v>
      </c>
      <c r="B407" s="5" t="s">
        <v>2314</v>
      </c>
      <c r="C407" s="5" t="s">
        <v>2318</v>
      </c>
      <c r="D407" t="s">
        <v>1312</v>
      </c>
      <c r="E407" t="s">
        <v>1214</v>
      </c>
      <c r="F407" t="s">
        <v>399</v>
      </c>
      <c r="G407" s="1">
        <v>1992</v>
      </c>
      <c r="H407" s="1" t="s">
        <v>1049</v>
      </c>
      <c r="I407" s="1">
        <v>406</v>
      </c>
      <c r="J407" s="8" t="s">
        <v>2790</v>
      </c>
      <c r="K407" s="8" t="s">
        <v>2791</v>
      </c>
      <c r="L407" s="9" t="str">
        <f t="shared" si="6"/>
        <v>https://academic.oup.com/mspecies/issue/number/406</v>
      </c>
      <c r="M407" s="11" t="str">
        <f>CONCATENATE("https://academic.oup.com/mspecies/issue/number/",I407)</f>
        <v>https://academic.oup.com/mspecies/issue/number/406</v>
      </c>
    </row>
    <row r="408" spans="1:13" ht="14.5" customHeight="1" x14ac:dyDescent="0.35">
      <c r="A408" s="1">
        <v>407</v>
      </c>
      <c r="B408" s="5" t="s">
        <v>941</v>
      </c>
      <c r="C408" s="5" t="s">
        <v>942</v>
      </c>
      <c r="D408" t="s">
        <v>1573</v>
      </c>
      <c r="E408" t="s">
        <v>1658</v>
      </c>
      <c r="F408" t="s">
        <v>400</v>
      </c>
      <c r="G408" s="1">
        <v>1992</v>
      </c>
      <c r="H408" s="1" t="s">
        <v>1049</v>
      </c>
      <c r="I408" s="1">
        <v>407</v>
      </c>
      <c r="J408" s="8" t="s">
        <v>2792</v>
      </c>
      <c r="K408" s="8" t="s">
        <v>3453</v>
      </c>
      <c r="L408" s="9" t="str">
        <f t="shared" si="6"/>
        <v>https://academic.oup.com/mspecies/issue/number/407</v>
      </c>
      <c r="M408" s="11" t="str">
        <f>CONCATENATE("https://academic.oup.com/mspecies/issue/number/",I408)</f>
        <v>https://academic.oup.com/mspecies/issue/number/407</v>
      </c>
    </row>
    <row r="409" spans="1:13" ht="14.5" customHeight="1" x14ac:dyDescent="0.35">
      <c r="A409" s="1">
        <v>408</v>
      </c>
      <c r="B409" s="5" t="s">
        <v>949</v>
      </c>
      <c r="C409" s="5" t="s">
        <v>957</v>
      </c>
      <c r="D409" t="s">
        <v>1659</v>
      </c>
      <c r="E409" t="s">
        <v>1660</v>
      </c>
      <c r="F409" t="s">
        <v>401</v>
      </c>
      <c r="G409" s="1">
        <v>1992</v>
      </c>
      <c r="H409" s="1" t="s">
        <v>1049</v>
      </c>
      <c r="I409" s="1">
        <v>408</v>
      </c>
      <c r="J409" s="8" t="s">
        <v>2793</v>
      </c>
      <c r="K409" s="8" t="s">
        <v>2793</v>
      </c>
      <c r="L409" s="9" t="str">
        <f t="shared" si="6"/>
        <v>https://academic.oup.com/mspecies/issue/number/408</v>
      </c>
      <c r="M409" s="11" t="str">
        <f>CONCATENATE("https://academic.oup.com/mspecies/issue/number/",I409)</f>
        <v>https://academic.oup.com/mspecies/issue/number/408</v>
      </c>
    </row>
    <row r="410" spans="1:13" ht="14.5" customHeight="1" x14ac:dyDescent="0.35">
      <c r="A410" s="1">
        <v>409</v>
      </c>
      <c r="B410" s="5" t="s">
        <v>949</v>
      </c>
      <c r="C410" s="5" t="s">
        <v>957</v>
      </c>
      <c r="D410" t="s">
        <v>1183</v>
      </c>
      <c r="E410" t="s">
        <v>1661</v>
      </c>
      <c r="F410" t="s">
        <v>402</v>
      </c>
      <c r="G410" s="1">
        <v>1992</v>
      </c>
      <c r="H410" s="1" t="s">
        <v>1049</v>
      </c>
      <c r="I410" s="1">
        <v>409</v>
      </c>
      <c r="J410" s="8" t="s">
        <v>2794</v>
      </c>
      <c r="K410" s="8" t="s">
        <v>2794</v>
      </c>
      <c r="L410" s="9" t="str">
        <f t="shared" si="6"/>
        <v>https://academic.oup.com/mspecies/issue/number/409</v>
      </c>
      <c r="M410" s="11" t="str">
        <f>CONCATENATE("https://academic.oup.com/mspecies/issue/number/",I410)</f>
        <v>https://academic.oup.com/mspecies/issue/number/409</v>
      </c>
    </row>
    <row r="411" spans="1:13" ht="14.5" customHeight="1" x14ac:dyDescent="0.35">
      <c r="A411" s="1">
        <v>410</v>
      </c>
      <c r="B411" s="5" t="s">
        <v>2314</v>
      </c>
      <c r="C411" s="5" t="s">
        <v>1024</v>
      </c>
      <c r="D411" t="s">
        <v>1662</v>
      </c>
      <c r="E411" t="s">
        <v>1663</v>
      </c>
      <c r="F411" t="s">
        <v>403</v>
      </c>
      <c r="G411" s="1">
        <v>1992</v>
      </c>
      <c r="H411" s="1" t="s">
        <v>1049</v>
      </c>
      <c r="I411" s="1">
        <v>410</v>
      </c>
      <c r="J411" s="8" t="s">
        <v>2795</v>
      </c>
      <c r="K411" s="8" t="s">
        <v>2796</v>
      </c>
      <c r="L411" s="9" t="str">
        <f t="shared" si="6"/>
        <v>https://academic.oup.com/mspecies/issue/number/410</v>
      </c>
      <c r="M411" s="11" t="str">
        <f>CONCATENATE("https://academic.oup.com/mspecies/issue/number/",I411)</f>
        <v>https://academic.oup.com/mspecies/issue/number/410</v>
      </c>
    </row>
    <row r="412" spans="1:13" ht="14.5" customHeight="1" x14ac:dyDescent="0.35">
      <c r="A412" s="1">
        <v>411</v>
      </c>
      <c r="B412" s="5" t="s">
        <v>2314</v>
      </c>
      <c r="C412" s="5" t="s">
        <v>951</v>
      </c>
      <c r="D412" t="s">
        <v>1344</v>
      </c>
      <c r="E412" t="s">
        <v>1664</v>
      </c>
      <c r="F412" t="s">
        <v>404</v>
      </c>
      <c r="G412" s="1">
        <v>1992</v>
      </c>
      <c r="H412" s="1" t="s">
        <v>1049</v>
      </c>
      <c r="I412" s="1">
        <v>411</v>
      </c>
      <c r="J412" s="8" t="s">
        <v>2595</v>
      </c>
      <c r="K412" s="8" t="s">
        <v>2797</v>
      </c>
      <c r="L412" s="9" t="str">
        <f t="shared" si="6"/>
        <v>https://academic.oup.com/mspecies/issue/number/411</v>
      </c>
      <c r="M412" s="11" t="str">
        <f>CONCATENATE("https://academic.oup.com/mspecies/issue/number/",I412)</f>
        <v>https://academic.oup.com/mspecies/issue/number/411</v>
      </c>
    </row>
    <row r="413" spans="1:13" ht="14.5" customHeight="1" x14ac:dyDescent="0.35">
      <c r="A413" s="1">
        <v>412</v>
      </c>
      <c r="B413" s="5" t="s">
        <v>967</v>
      </c>
      <c r="C413" s="5" t="s">
        <v>968</v>
      </c>
      <c r="D413" t="s">
        <v>1665</v>
      </c>
      <c r="E413" t="s">
        <v>1666</v>
      </c>
      <c r="F413" t="s">
        <v>405</v>
      </c>
      <c r="G413" s="1">
        <v>1992</v>
      </c>
      <c r="H413" s="1" t="s">
        <v>1049</v>
      </c>
      <c r="I413" s="1">
        <v>412</v>
      </c>
      <c r="J413" s="8" t="s">
        <v>2741</v>
      </c>
      <c r="K413" s="8" t="s">
        <v>2798</v>
      </c>
      <c r="L413" s="9" t="str">
        <f t="shared" si="6"/>
        <v>https://academic.oup.com/mspecies/issue/number/412</v>
      </c>
      <c r="M413" s="11" t="str">
        <f>CONCATENATE("https://academic.oup.com/mspecies/issue/number/",I413)</f>
        <v>https://academic.oup.com/mspecies/issue/number/412</v>
      </c>
    </row>
    <row r="414" spans="1:13" ht="14.5" customHeight="1" x14ac:dyDescent="0.35">
      <c r="A414" s="1">
        <v>413</v>
      </c>
      <c r="B414" s="5" t="s">
        <v>941</v>
      </c>
      <c r="C414" s="5" t="s">
        <v>958</v>
      </c>
      <c r="D414" t="s">
        <v>1667</v>
      </c>
      <c r="E414" t="s">
        <v>1668</v>
      </c>
      <c r="F414" t="s">
        <v>406</v>
      </c>
      <c r="G414" s="1">
        <v>1992</v>
      </c>
      <c r="H414" s="1" t="s">
        <v>1049</v>
      </c>
      <c r="I414" s="1">
        <v>413</v>
      </c>
      <c r="J414" s="8" t="s">
        <v>2799</v>
      </c>
      <c r="K414" s="8" t="s">
        <v>3454</v>
      </c>
      <c r="L414" s="9" t="str">
        <f t="shared" si="6"/>
        <v>https://academic.oup.com/mspecies/issue/number/413</v>
      </c>
      <c r="M414" s="11" t="str">
        <f>CONCATENATE("https://academic.oup.com/mspecies/issue/number/",I414)</f>
        <v>https://academic.oup.com/mspecies/issue/number/413</v>
      </c>
    </row>
    <row r="415" spans="1:13" ht="14.5" customHeight="1" x14ac:dyDescent="0.35">
      <c r="A415" s="1">
        <v>414</v>
      </c>
      <c r="B415" s="5" t="s">
        <v>1025</v>
      </c>
      <c r="C415" s="5" t="s">
        <v>1026</v>
      </c>
      <c r="D415" t="s">
        <v>1669</v>
      </c>
      <c r="E415" t="s">
        <v>1670</v>
      </c>
      <c r="F415" t="s">
        <v>407</v>
      </c>
      <c r="G415" s="1">
        <v>1992</v>
      </c>
      <c r="H415" s="1" t="s">
        <v>1049</v>
      </c>
      <c r="I415" s="1">
        <v>414</v>
      </c>
      <c r="J415" s="8" t="s">
        <v>2800</v>
      </c>
      <c r="K415" s="8" t="s">
        <v>2800</v>
      </c>
      <c r="L415" s="9" t="str">
        <f t="shared" si="6"/>
        <v>https://academic.oup.com/mspecies/issue/number/414</v>
      </c>
      <c r="M415" s="11" t="str">
        <f>CONCATENATE("https://academic.oup.com/mspecies/issue/number/",I415)</f>
        <v>https://academic.oup.com/mspecies/issue/number/414</v>
      </c>
    </row>
    <row r="416" spans="1:13" ht="14.5" customHeight="1" x14ac:dyDescent="0.35">
      <c r="A416" s="1">
        <v>415</v>
      </c>
      <c r="B416" s="5" t="s">
        <v>1025</v>
      </c>
      <c r="C416" s="5" t="s">
        <v>1026</v>
      </c>
      <c r="D416" t="s">
        <v>1669</v>
      </c>
      <c r="E416" t="s">
        <v>1671</v>
      </c>
      <c r="F416" t="s">
        <v>408</v>
      </c>
      <c r="G416" s="1">
        <v>1992</v>
      </c>
      <c r="H416" s="1" t="s">
        <v>1049</v>
      </c>
      <c r="I416" s="1">
        <v>415</v>
      </c>
      <c r="J416" s="8" t="s">
        <v>2800</v>
      </c>
      <c r="K416" s="8" t="s">
        <v>2800</v>
      </c>
      <c r="L416" s="9" t="str">
        <f t="shared" si="6"/>
        <v>https://academic.oup.com/mspecies/issue/number/415</v>
      </c>
      <c r="M416" s="11" t="str">
        <f>CONCATENATE("https://academic.oup.com/mspecies/issue/number/",I416)</f>
        <v>https://academic.oup.com/mspecies/issue/number/415</v>
      </c>
    </row>
    <row r="417" spans="1:13" ht="14.5" customHeight="1" x14ac:dyDescent="0.35">
      <c r="A417" s="1">
        <v>416</v>
      </c>
      <c r="B417" s="5" t="s">
        <v>2313</v>
      </c>
      <c r="C417" s="5" t="s">
        <v>943</v>
      </c>
      <c r="D417" t="s">
        <v>1073</v>
      </c>
      <c r="E417" t="s">
        <v>1672</v>
      </c>
      <c r="F417" t="s">
        <v>409</v>
      </c>
      <c r="G417" s="1">
        <v>1992</v>
      </c>
      <c r="H417" s="1" t="s">
        <v>1049</v>
      </c>
      <c r="I417" s="1">
        <v>416</v>
      </c>
      <c r="J417" s="8" t="s">
        <v>2628</v>
      </c>
      <c r="K417" s="8" t="s">
        <v>3497</v>
      </c>
      <c r="L417" s="9" t="str">
        <f t="shared" si="6"/>
        <v>https://academic.oup.com/mspecies/issue/number/416</v>
      </c>
      <c r="M417" s="11" t="str">
        <f>CONCATENATE("https://academic.oup.com/mspecies/issue/number/",I417)</f>
        <v>https://academic.oup.com/mspecies/issue/number/416</v>
      </c>
    </row>
    <row r="418" spans="1:13" ht="14.5" customHeight="1" x14ac:dyDescent="0.35">
      <c r="A418" s="1">
        <v>417</v>
      </c>
      <c r="B418" s="5" t="s">
        <v>941</v>
      </c>
      <c r="C418" s="5" t="s">
        <v>942</v>
      </c>
      <c r="D418" t="s">
        <v>1673</v>
      </c>
      <c r="E418" t="s">
        <v>1674</v>
      </c>
      <c r="F418" t="s">
        <v>410</v>
      </c>
      <c r="G418" s="1">
        <v>1992</v>
      </c>
      <c r="H418" s="1" t="s">
        <v>1049</v>
      </c>
      <c r="I418" s="1">
        <v>417</v>
      </c>
      <c r="J418" s="8" t="s">
        <v>2801</v>
      </c>
      <c r="K418" s="8" t="s">
        <v>2802</v>
      </c>
      <c r="L418" s="9" t="str">
        <f t="shared" si="6"/>
        <v>https://academic.oup.com/mspecies/issue/number/417</v>
      </c>
      <c r="M418" s="11" t="str">
        <f>CONCATENATE("https://academic.oup.com/mspecies/issue/number/",I418)</f>
        <v>https://academic.oup.com/mspecies/issue/number/417</v>
      </c>
    </row>
    <row r="419" spans="1:13" ht="14.5" customHeight="1" x14ac:dyDescent="0.35">
      <c r="A419" s="1">
        <v>418</v>
      </c>
      <c r="B419" s="5" t="s">
        <v>2314</v>
      </c>
      <c r="C419" s="5" t="s">
        <v>973</v>
      </c>
      <c r="D419" t="s">
        <v>1525</v>
      </c>
      <c r="E419" t="s">
        <v>1675</v>
      </c>
      <c r="F419" t="s">
        <v>411</v>
      </c>
      <c r="G419" s="1">
        <v>1992</v>
      </c>
      <c r="H419" s="1" t="s">
        <v>1049</v>
      </c>
      <c r="I419" s="1">
        <v>418</v>
      </c>
      <c r="J419" s="8" t="s">
        <v>2595</v>
      </c>
      <c r="K419" s="8" t="s">
        <v>2596</v>
      </c>
      <c r="L419" s="9" t="str">
        <f t="shared" si="6"/>
        <v>https://academic.oup.com/mspecies/issue/number/418</v>
      </c>
      <c r="M419" s="11" t="str">
        <f>CONCATENATE("https://academic.oup.com/mspecies/issue/number/",I419)</f>
        <v>https://academic.oup.com/mspecies/issue/number/418</v>
      </c>
    </row>
    <row r="420" spans="1:13" ht="14.5" customHeight="1" x14ac:dyDescent="0.35">
      <c r="A420" s="1">
        <v>419</v>
      </c>
      <c r="B420" s="5" t="s">
        <v>2314</v>
      </c>
      <c r="C420" s="5" t="s">
        <v>973</v>
      </c>
      <c r="D420" t="s">
        <v>1525</v>
      </c>
      <c r="E420" t="s">
        <v>1676</v>
      </c>
      <c r="F420" t="s">
        <v>412</v>
      </c>
      <c r="G420" s="1">
        <v>1992</v>
      </c>
      <c r="H420" s="1" t="s">
        <v>1049</v>
      </c>
      <c r="I420" s="1">
        <v>419</v>
      </c>
      <c r="J420" s="8" t="s">
        <v>2607</v>
      </c>
      <c r="K420" s="8" t="s">
        <v>2803</v>
      </c>
      <c r="L420" s="9" t="str">
        <f t="shared" si="6"/>
        <v>https://academic.oup.com/mspecies/issue/number/419</v>
      </c>
      <c r="M420" s="11" t="str">
        <f>CONCATENATE("https://academic.oup.com/mspecies/issue/number/",I420)</f>
        <v>https://academic.oup.com/mspecies/issue/number/419</v>
      </c>
    </row>
    <row r="421" spans="1:13" ht="14.5" customHeight="1" x14ac:dyDescent="0.35">
      <c r="A421" s="1">
        <v>420</v>
      </c>
      <c r="B421" s="5" t="s">
        <v>2314</v>
      </c>
      <c r="C421" s="5" t="s">
        <v>973</v>
      </c>
      <c r="D421" t="s">
        <v>1525</v>
      </c>
      <c r="E421" t="s">
        <v>1677</v>
      </c>
      <c r="F421" t="s">
        <v>413</v>
      </c>
      <c r="G421" s="1">
        <v>1992</v>
      </c>
      <c r="H421" s="1" t="s">
        <v>1049</v>
      </c>
      <c r="I421" s="1">
        <v>420</v>
      </c>
      <c r="J421" s="8" t="s">
        <v>2595</v>
      </c>
      <c r="K421" s="8" t="s">
        <v>2803</v>
      </c>
      <c r="L421" s="9" t="str">
        <f t="shared" si="6"/>
        <v>https://academic.oup.com/mspecies/issue/number/420</v>
      </c>
      <c r="M421" s="11" t="str">
        <f>CONCATENATE("https://academic.oup.com/mspecies/issue/number/",I421)</f>
        <v>https://academic.oup.com/mspecies/issue/number/420</v>
      </c>
    </row>
    <row r="422" spans="1:13" ht="14.5" customHeight="1" x14ac:dyDescent="0.35">
      <c r="A422" s="1">
        <v>421</v>
      </c>
      <c r="B422" s="5" t="s">
        <v>970</v>
      </c>
      <c r="C422" s="5" t="s">
        <v>971</v>
      </c>
      <c r="D422" t="s">
        <v>1395</v>
      </c>
      <c r="E422" t="s">
        <v>1123</v>
      </c>
      <c r="F422" t="s">
        <v>414</v>
      </c>
      <c r="G422" s="1">
        <v>1992</v>
      </c>
      <c r="H422" s="1" t="s">
        <v>1049</v>
      </c>
      <c r="I422" s="1">
        <v>421</v>
      </c>
      <c r="J422" s="8" t="s">
        <v>2761</v>
      </c>
      <c r="K422" s="8" t="s">
        <v>2804</v>
      </c>
      <c r="L422" s="9" t="str">
        <f t="shared" si="6"/>
        <v>https://academic.oup.com/mspecies/issue/number/421</v>
      </c>
      <c r="M422" s="11" t="str">
        <f>CONCATENATE("https://academic.oup.com/mspecies/issue/number/",I422)</f>
        <v>https://academic.oup.com/mspecies/issue/number/421</v>
      </c>
    </row>
    <row r="423" spans="1:13" ht="14.5" customHeight="1" x14ac:dyDescent="0.35">
      <c r="A423" s="1">
        <v>422</v>
      </c>
      <c r="B423" s="5" t="s">
        <v>947</v>
      </c>
      <c r="C423" s="5" t="s">
        <v>948</v>
      </c>
      <c r="D423" t="s">
        <v>1678</v>
      </c>
      <c r="E423" t="s">
        <v>1679</v>
      </c>
      <c r="F423" t="s">
        <v>415</v>
      </c>
      <c r="G423" s="1">
        <v>1992</v>
      </c>
      <c r="H423" s="1" t="s">
        <v>1049</v>
      </c>
      <c r="I423" s="1">
        <v>422</v>
      </c>
      <c r="J423" s="8" t="s">
        <v>2805</v>
      </c>
      <c r="K423" s="8" t="s">
        <v>2806</v>
      </c>
      <c r="L423" s="9" t="str">
        <f t="shared" si="6"/>
        <v>https://academic.oup.com/mspecies/issue/number/422</v>
      </c>
      <c r="M423" s="11" t="str">
        <f>CONCATENATE("https://academic.oup.com/mspecies/issue/number/",I423)</f>
        <v>https://academic.oup.com/mspecies/issue/number/422</v>
      </c>
    </row>
    <row r="424" spans="1:13" ht="14.5" customHeight="1" x14ac:dyDescent="0.35">
      <c r="A424" s="1">
        <v>423</v>
      </c>
      <c r="B424" s="5" t="s">
        <v>967</v>
      </c>
      <c r="C424" s="5" t="s">
        <v>968</v>
      </c>
      <c r="D424" t="s">
        <v>1513</v>
      </c>
      <c r="E424" t="s">
        <v>1680</v>
      </c>
      <c r="F424" t="s">
        <v>416</v>
      </c>
      <c r="G424" s="1">
        <v>1993</v>
      </c>
      <c r="H424" s="1" t="s">
        <v>1049</v>
      </c>
      <c r="I424" s="1">
        <v>423</v>
      </c>
      <c r="J424" s="8" t="s">
        <v>2741</v>
      </c>
      <c r="K424" s="8" t="s">
        <v>2741</v>
      </c>
      <c r="L424" s="9" t="str">
        <f t="shared" si="6"/>
        <v>https://academic.oup.com/mspecies/issue/number/423</v>
      </c>
      <c r="M424" s="11" t="str">
        <f>CONCATENATE("https://academic.oup.com/mspecies/issue/number/",I424)</f>
        <v>https://academic.oup.com/mspecies/issue/number/423</v>
      </c>
    </row>
    <row r="425" spans="1:13" ht="14.5" customHeight="1" x14ac:dyDescent="0.35">
      <c r="A425" s="1">
        <v>424</v>
      </c>
      <c r="B425" s="5" t="s">
        <v>967</v>
      </c>
      <c r="C425" s="5" t="s">
        <v>968</v>
      </c>
      <c r="D425" t="s">
        <v>1513</v>
      </c>
      <c r="E425" t="s">
        <v>1099</v>
      </c>
      <c r="F425" t="s">
        <v>417</v>
      </c>
      <c r="G425" s="1">
        <v>1993</v>
      </c>
      <c r="H425" s="1" t="s">
        <v>1049</v>
      </c>
      <c r="I425" s="1">
        <v>424</v>
      </c>
      <c r="J425" s="8" t="s">
        <v>2595</v>
      </c>
      <c r="K425" s="8" t="s">
        <v>2807</v>
      </c>
      <c r="L425" s="9" t="str">
        <f t="shared" si="6"/>
        <v>https://academic.oup.com/mspecies/issue/number/424</v>
      </c>
      <c r="M425" s="11" t="str">
        <f>CONCATENATE("https://academic.oup.com/mspecies/issue/number/",I425)</f>
        <v>https://academic.oup.com/mspecies/issue/number/424</v>
      </c>
    </row>
    <row r="426" spans="1:13" ht="14.5" customHeight="1" x14ac:dyDescent="0.35">
      <c r="A426" s="1">
        <v>425</v>
      </c>
      <c r="B426" s="5" t="s">
        <v>954</v>
      </c>
      <c r="C426" s="5" t="s">
        <v>1020</v>
      </c>
      <c r="D426" t="s">
        <v>1681</v>
      </c>
      <c r="E426" t="s">
        <v>1366</v>
      </c>
      <c r="F426" t="s">
        <v>418</v>
      </c>
      <c r="G426" s="1">
        <v>1993</v>
      </c>
      <c r="H426" s="1" t="s">
        <v>1049</v>
      </c>
      <c r="I426" s="1">
        <v>425</v>
      </c>
      <c r="J426" s="8" t="s">
        <v>2695</v>
      </c>
      <c r="K426" s="8" t="s">
        <v>2808</v>
      </c>
      <c r="L426" s="9" t="str">
        <f t="shared" si="6"/>
        <v>https://academic.oup.com/mspecies/issue/number/425</v>
      </c>
      <c r="M426" s="11" t="str">
        <f>CONCATENATE("https://academic.oup.com/mspecies/issue/number/",I426)</f>
        <v>https://academic.oup.com/mspecies/issue/number/425</v>
      </c>
    </row>
    <row r="427" spans="1:13" ht="14.5" customHeight="1" x14ac:dyDescent="0.35">
      <c r="A427" s="1">
        <v>426</v>
      </c>
      <c r="B427" s="5" t="s">
        <v>954</v>
      </c>
      <c r="C427" s="5" t="s">
        <v>955</v>
      </c>
      <c r="D427" t="s">
        <v>1682</v>
      </c>
      <c r="E427" t="s">
        <v>1683</v>
      </c>
      <c r="F427" t="s">
        <v>419</v>
      </c>
      <c r="G427" s="1">
        <v>1993</v>
      </c>
      <c r="H427" s="1" t="s">
        <v>1049</v>
      </c>
      <c r="I427" s="1">
        <v>426</v>
      </c>
      <c r="J427" s="8" t="s">
        <v>2809</v>
      </c>
      <c r="K427" s="8" t="s">
        <v>2810</v>
      </c>
      <c r="L427" s="9" t="str">
        <f t="shared" si="6"/>
        <v>https://academic.oup.com/mspecies/issue/number/426</v>
      </c>
      <c r="M427" s="11" t="str">
        <f>CONCATENATE("https://academic.oup.com/mspecies/issue/number/",I427)</f>
        <v>https://academic.oup.com/mspecies/issue/number/426</v>
      </c>
    </row>
    <row r="428" spans="1:13" ht="14.5" customHeight="1" x14ac:dyDescent="0.35">
      <c r="A428" s="1">
        <v>427</v>
      </c>
      <c r="B428" s="5" t="s">
        <v>2314</v>
      </c>
      <c r="C428" s="5" t="s">
        <v>2318</v>
      </c>
      <c r="D428" t="s">
        <v>1684</v>
      </c>
      <c r="E428" t="s">
        <v>1297</v>
      </c>
      <c r="F428" t="s">
        <v>420</v>
      </c>
      <c r="G428" s="1">
        <v>1993</v>
      </c>
      <c r="H428" s="1" t="s">
        <v>1049</v>
      </c>
      <c r="I428" s="1">
        <v>427</v>
      </c>
      <c r="J428" s="8" t="s">
        <v>2811</v>
      </c>
      <c r="K428" s="8" t="s">
        <v>2812</v>
      </c>
      <c r="L428" s="9" t="str">
        <f t="shared" si="6"/>
        <v>https://academic.oup.com/mspecies/issue/number/427</v>
      </c>
      <c r="M428" s="11" t="str">
        <f>CONCATENATE("https://academic.oup.com/mspecies/issue/number/",I428)</f>
        <v>https://academic.oup.com/mspecies/issue/number/427</v>
      </c>
    </row>
    <row r="429" spans="1:13" ht="14.5" customHeight="1" x14ac:dyDescent="0.35">
      <c r="A429" s="1">
        <v>428</v>
      </c>
      <c r="B429" s="5" t="s">
        <v>941</v>
      </c>
      <c r="C429" s="5" t="s">
        <v>959</v>
      </c>
      <c r="D429" t="s">
        <v>1142</v>
      </c>
      <c r="E429" t="s">
        <v>1214</v>
      </c>
      <c r="F429" t="s">
        <v>421</v>
      </c>
      <c r="G429" s="1">
        <v>1993</v>
      </c>
      <c r="H429" s="1" t="s">
        <v>1049</v>
      </c>
      <c r="I429" s="1">
        <v>428</v>
      </c>
      <c r="J429" s="8" t="s">
        <v>2813</v>
      </c>
      <c r="K429" s="8" t="s">
        <v>2813</v>
      </c>
      <c r="L429" s="9" t="str">
        <f t="shared" si="6"/>
        <v>https://academic.oup.com/mspecies/issue/number/428</v>
      </c>
      <c r="M429" s="11" t="str">
        <f>CONCATENATE("https://academic.oup.com/mspecies/issue/number/",I429)</f>
        <v>https://academic.oup.com/mspecies/issue/number/428</v>
      </c>
    </row>
    <row r="430" spans="1:13" ht="14.5" customHeight="1" x14ac:dyDescent="0.35">
      <c r="A430" s="1">
        <v>429</v>
      </c>
      <c r="B430" s="5" t="s">
        <v>941</v>
      </c>
      <c r="C430" s="5" t="s">
        <v>942</v>
      </c>
      <c r="D430" t="s">
        <v>1685</v>
      </c>
      <c r="E430" t="s">
        <v>1390</v>
      </c>
      <c r="F430" t="s">
        <v>422</v>
      </c>
      <c r="G430" s="1">
        <v>1993</v>
      </c>
      <c r="H430" s="1" t="s">
        <v>1049</v>
      </c>
      <c r="I430" s="1">
        <v>429</v>
      </c>
      <c r="J430" s="8" t="s">
        <v>2814</v>
      </c>
      <c r="K430" s="8" t="s">
        <v>2815</v>
      </c>
      <c r="L430" s="9" t="str">
        <f t="shared" si="6"/>
        <v>https://academic.oup.com/mspecies/issue/number/429</v>
      </c>
      <c r="M430" s="11" t="str">
        <f>CONCATENATE("https://academic.oup.com/mspecies/issue/number/",I430)</f>
        <v>https://academic.oup.com/mspecies/issue/number/429</v>
      </c>
    </row>
    <row r="431" spans="1:13" ht="14.5" customHeight="1" x14ac:dyDescent="0.35">
      <c r="A431" s="1">
        <v>430</v>
      </c>
      <c r="B431" s="5" t="s">
        <v>941</v>
      </c>
      <c r="C431" s="5" t="s">
        <v>959</v>
      </c>
      <c r="D431" t="s">
        <v>1603</v>
      </c>
      <c r="E431" t="s">
        <v>1686</v>
      </c>
      <c r="F431" t="s">
        <v>423</v>
      </c>
      <c r="G431" s="1">
        <v>1993</v>
      </c>
      <c r="H431" s="1" t="s">
        <v>1049</v>
      </c>
      <c r="I431" s="1">
        <v>430</v>
      </c>
      <c r="J431" s="8" t="s">
        <v>2816</v>
      </c>
      <c r="K431" s="8" t="s">
        <v>2816</v>
      </c>
      <c r="L431" s="9" t="str">
        <f t="shared" si="6"/>
        <v>https://academic.oup.com/mspecies/issue/number/430</v>
      </c>
      <c r="M431" s="11" t="str">
        <f>CONCATENATE("https://academic.oup.com/mspecies/issue/number/",I431)</f>
        <v>https://academic.oup.com/mspecies/issue/number/430</v>
      </c>
    </row>
    <row r="432" spans="1:13" ht="14.5" customHeight="1" x14ac:dyDescent="0.35">
      <c r="A432" s="1">
        <v>431</v>
      </c>
      <c r="B432" s="5" t="s">
        <v>2314</v>
      </c>
      <c r="C432" s="5" t="s">
        <v>1027</v>
      </c>
      <c r="D432" t="s">
        <v>1687</v>
      </c>
      <c r="E432" t="s">
        <v>1688</v>
      </c>
      <c r="F432" t="s">
        <v>424</v>
      </c>
      <c r="G432" s="1">
        <v>1993</v>
      </c>
      <c r="H432" s="1" t="s">
        <v>1049</v>
      </c>
      <c r="I432" s="1">
        <v>431</v>
      </c>
      <c r="J432" s="8" t="s">
        <v>2591</v>
      </c>
      <c r="K432" s="8" t="s">
        <v>2639</v>
      </c>
      <c r="L432" s="9" t="str">
        <f t="shared" si="6"/>
        <v>https://academic.oup.com/mspecies/issue/number/431</v>
      </c>
      <c r="M432" s="11" t="str">
        <f>CONCATENATE("https://academic.oup.com/mspecies/issue/number/",I432)</f>
        <v>https://academic.oup.com/mspecies/issue/number/431</v>
      </c>
    </row>
    <row r="433" spans="1:13" ht="14.5" customHeight="1" x14ac:dyDescent="0.35">
      <c r="A433" s="1">
        <v>432</v>
      </c>
      <c r="B433" s="5" t="s">
        <v>949</v>
      </c>
      <c r="C433" s="5" t="s">
        <v>957</v>
      </c>
      <c r="D433" t="s">
        <v>1689</v>
      </c>
      <c r="E433" t="s">
        <v>1690</v>
      </c>
      <c r="F433" t="s">
        <v>425</v>
      </c>
      <c r="G433" s="1">
        <v>1993</v>
      </c>
      <c r="H433" s="1" t="s">
        <v>1049</v>
      </c>
      <c r="I433" s="1">
        <v>432</v>
      </c>
      <c r="J433" s="8" t="s">
        <v>2817</v>
      </c>
      <c r="K433" s="8" t="s">
        <v>2818</v>
      </c>
      <c r="L433" s="9" t="str">
        <f t="shared" si="6"/>
        <v>https://academic.oup.com/mspecies/issue/number/432</v>
      </c>
      <c r="M433" s="11" t="str">
        <f>CONCATENATE("https://academic.oup.com/mspecies/issue/number/",I433)</f>
        <v>https://academic.oup.com/mspecies/issue/number/432</v>
      </c>
    </row>
    <row r="434" spans="1:13" ht="14.5" customHeight="1" x14ac:dyDescent="0.35">
      <c r="A434" s="1">
        <v>433</v>
      </c>
      <c r="B434" s="5" t="s">
        <v>2314</v>
      </c>
      <c r="C434" s="5" t="s">
        <v>969</v>
      </c>
      <c r="D434" t="s">
        <v>1691</v>
      </c>
      <c r="E434" t="s">
        <v>1692</v>
      </c>
      <c r="F434" t="s">
        <v>426</v>
      </c>
      <c r="G434" s="1">
        <v>1993</v>
      </c>
      <c r="H434" s="1" t="s">
        <v>1049</v>
      </c>
      <c r="I434" s="1">
        <v>433</v>
      </c>
      <c r="J434" s="8" t="s">
        <v>2741</v>
      </c>
      <c r="K434" s="8" t="s">
        <v>2819</v>
      </c>
      <c r="L434" s="9" t="str">
        <f t="shared" si="6"/>
        <v>https://academic.oup.com/mspecies/issue/number/433</v>
      </c>
      <c r="M434" s="11" t="str">
        <f>CONCATENATE("https://academic.oup.com/mspecies/issue/number/",I434)</f>
        <v>https://academic.oup.com/mspecies/issue/number/433</v>
      </c>
    </row>
    <row r="435" spans="1:13" ht="14.5" customHeight="1" x14ac:dyDescent="0.35">
      <c r="A435" s="1">
        <v>434</v>
      </c>
      <c r="B435" s="5" t="s">
        <v>2313</v>
      </c>
      <c r="C435" s="5" t="s">
        <v>983</v>
      </c>
      <c r="D435" t="s">
        <v>1462</v>
      </c>
      <c r="E435" t="s">
        <v>1355</v>
      </c>
      <c r="F435" t="s">
        <v>427</v>
      </c>
      <c r="G435" s="1">
        <v>1993</v>
      </c>
      <c r="H435" s="1" t="s">
        <v>1049</v>
      </c>
      <c r="I435" s="1">
        <v>434</v>
      </c>
      <c r="J435" s="8" t="s">
        <v>2591</v>
      </c>
      <c r="K435" s="8" t="s">
        <v>2820</v>
      </c>
      <c r="L435" s="9" t="str">
        <f t="shared" si="6"/>
        <v>https://academic.oup.com/mspecies/issue/number/434</v>
      </c>
      <c r="M435" s="11" t="str">
        <f>CONCATENATE("https://academic.oup.com/mspecies/issue/number/",I435)</f>
        <v>https://academic.oup.com/mspecies/issue/number/434</v>
      </c>
    </row>
    <row r="436" spans="1:13" ht="14.5" customHeight="1" x14ac:dyDescent="0.35">
      <c r="A436" s="1">
        <v>435</v>
      </c>
      <c r="B436" s="5" t="s">
        <v>2314</v>
      </c>
      <c r="C436" s="5" t="s">
        <v>951</v>
      </c>
      <c r="D436" t="s">
        <v>1344</v>
      </c>
      <c r="E436" t="s">
        <v>1355</v>
      </c>
      <c r="F436" t="s">
        <v>428</v>
      </c>
      <c r="G436" s="1">
        <v>1993</v>
      </c>
      <c r="H436" s="1" t="s">
        <v>1049</v>
      </c>
      <c r="I436" s="1">
        <v>435</v>
      </c>
      <c r="J436" s="8" t="s">
        <v>2774</v>
      </c>
      <c r="K436" s="8" t="s">
        <v>2774</v>
      </c>
      <c r="L436" s="9" t="str">
        <f t="shared" si="6"/>
        <v>https://academic.oup.com/mspecies/issue/number/435</v>
      </c>
      <c r="M436" s="11" t="str">
        <f>CONCATENATE("https://academic.oup.com/mspecies/issue/number/",I436)</f>
        <v>https://academic.oup.com/mspecies/issue/number/435</v>
      </c>
    </row>
    <row r="437" spans="1:13" ht="14.5" customHeight="1" x14ac:dyDescent="0.35">
      <c r="A437" s="1">
        <v>436</v>
      </c>
      <c r="B437" s="5" t="s">
        <v>2314</v>
      </c>
      <c r="C437" s="5" t="s">
        <v>951</v>
      </c>
      <c r="D437" t="s">
        <v>1344</v>
      </c>
      <c r="E437" t="s">
        <v>1693</v>
      </c>
      <c r="F437" t="s">
        <v>429</v>
      </c>
      <c r="G437" s="1">
        <v>1993</v>
      </c>
      <c r="H437" s="1" t="s">
        <v>1049</v>
      </c>
      <c r="I437" s="1">
        <v>436</v>
      </c>
      <c r="J437" s="8" t="s">
        <v>2821</v>
      </c>
      <c r="K437" s="8" t="s">
        <v>2822</v>
      </c>
      <c r="L437" s="9" t="str">
        <f t="shared" si="6"/>
        <v>https://academic.oup.com/mspecies/issue/number/436</v>
      </c>
      <c r="M437" s="11" t="str">
        <f>CONCATENATE("https://academic.oup.com/mspecies/issue/number/",I437)</f>
        <v>https://academic.oup.com/mspecies/issue/number/436</v>
      </c>
    </row>
    <row r="438" spans="1:13" ht="14.5" customHeight="1" x14ac:dyDescent="0.35">
      <c r="A438" s="1">
        <v>437</v>
      </c>
      <c r="B438" s="5" t="s">
        <v>2314</v>
      </c>
      <c r="C438" s="5" t="s">
        <v>951</v>
      </c>
      <c r="D438" t="s">
        <v>1344</v>
      </c>
      <c r="E438" t="s">
        <v>1694</v>
      </c>
      <c r="F438" t="s">
        <v>430</v>
      </c>
      <c r="G438" s="1">
        <v>1993</v>
      </c>
      <c r="H438" s="1" t="s">
        <v>1049</v>
      </c>
      <c r="I438" s="1">
        <v>437</v>
      </c>
      <c r="J438" s="8" t="s">
        <v>2595</v>
      </c>
      <c r="K438" s="8" t="s">
        <v>2797</v>
      </c>
      <c r="L438" s="9" t="str">
        <f t="shared" si="6"/>
        <v>https://academic.oup.com/mspecies/issue/number/437</v>
      </c>
      <c r="M438" s="11" t="str">
        <f>CONCATENATE("https://academic.oup.com/mspecies/issue/number/",I438)</f>
        <v>https://academic.oup.com/mspecies/issue/number/437</v>
      </c>
    </row>
    <row r="439" spans="1:13" ht="14.5" customHeight="1" x14ac:dyDescent="0.35">
      <c r="A439" s="1">
        <v>438</v>
      </c>
      <c r="B439" s="5" t="s">
        <v>2314</v>
      </c>
      <c r="C439" s="5" t="s">
        <v>951</v>
      </c>
      <c r="D439" t="s">
        <v>1344</v>
      </c>
      <c r="E439" t="s">
        <v>1695</v>
      </c>
      <c r="F439" t="s">
        <v>431</v>
      </c>
      <c r="G439" s="1">
        <v>1993</v>
      </c>
      <c r="H439" s="1" t="s">
        <v>1049</v>
      </c>
      <c r="I439" s="1">
        <v>438</v>
      </c>
      <c r="J439" s="8" t="s">
        <v>2823</v>
      </c>
      <c r="K439" s="8" t="s">
        <v>2824</v>
      </c>
      <c r="L439" s="10" t="str">
        <f t="shared" si="6"/>
        <v>https://academic.oup.com/mspecies/issue/number/438</v>
      </c>
      <c r="M439" s="11" t="str">
        <f>CONCATENATE("https://academic.oup.com/mspecies/issue/number/",I439)</f>
        <v>https://academic.oup.com/mspecies/issue/number/438</v>
      </c>
    </row>
    <row r="440" spans="1:13" ht="14.5" customHeight="1" x14ac:dyDescent="0.35">
      <c r="A440" s="1">
        <v>439</v>
      </c>
      <c r="B440" s="5" t="s">
        <v>949</v>
      </c>
      <c r="C440" s="5" t="s">
        <v>986</v>
      </c>
      <c r="D440" t="s">
        <v>1310</v>
      </c>
      <c r="E440" t="s">
        <v>1696</v>
      </c>
      <c r="F440" t="s">
        <v>432</v>
      </c>
      <c r="G440" s="1">
        <v>1993</v>
      </c>
      <c r="H440" s="1" t="s">
        <v>1049</v>
      </c>
      <c r="I440" s="1">
        <v>439</v>
      </c>
      <c r="J440" s="8" t="s">
        <v>2825</v>
      </c>
      <c r="K440" s="8" t="s">
        <v>2825</v>
      </c>
      <c r="L440" s="9" t="str">
        <f t="shared" si="6"/>
        <v>https://academic.oup.com/mspecies/issue/number/439</v>
      </c>
      <c r="M440" s="11" t="str">
        <f>CONCATENATE("https://academic.oup.com/mspecies/issue/number/",I440)</f>
        <v>https://academic.oup.com/mspecies/issue/number/439</v>
      </c>
    </row>
    <row r="441" spans="1:13" ht="14.5" customHeight="1" x14ac:dyDescent="0.35">
      <c r="A441" s="1">
        <v>440</v>
      </c>
      <c r="B441" s="5" t="s">
        <v>2314</v>
      </c>
      <c r="C441" s="5" t="s">
        <v>951</v>
      </c>
      <c r="D441" t="s">
        <v>1236</v>
      </c>
      <c r="E441" t="s">
        <v>1697</v>
      </c>
      <c r="F441" t="s">
        <v>433</v>
      </c>
      <c r="G441" s="1">
        <v>1993</v>
      </c>
      <c r="H441" s="1" t="s">
        <v>1049</v>
      </c>
      <c r="I441" s="1">
        <v>440</v>
      </c>
      <c r="J441" s="8" t="s">
        <v>2826</v>
      </c>
      <c r="K441" s="8" t="s">
        <v>2827</v>
      </c>
      <c r="L441" s="9" t="str">
        <f t="shared" si="6"/>
        <v>https://academic.oup.com/mspecies/issue/number/440</v>
      </c>
      <c r="M441" s="11" t="str">
        <f>CONCATENATE("https://academic.oup.com/mspecies/issue/number/",I441)</f>
        <v>https://academic.oup.com/mspecies/issue/number/440</v>
      </c>
    </row>
    <row r="442" spans="1:13" ht="14.5" customHeight="1" x14ac:dyDescent="0.35">
      <c r="A442" s="1">
        <v>441</v>
      </c>
      <c r="B442" s="5" t="s">
        <v>2314</v>
      </c>
      <c r="C442" s="5" t="s">
        <v>1028</v>
      </c>
      <c r="D442" t="s">
        <v>1698</v>
      </c>
      <c r="E442" t="s">
        <v>1699</v>
      </c>
      <c r="F442" t="s">
        <v>434</v>
      </c>
      <c r="G442" s="1">
        <v>1993</v>
      </c>
      <c r="H442" s="1" t="s">
        <v>1049</v>
      </c>
      <c r="I442" s="1">
        <v>441</v>
      </c>
      <c r="J442" s="8" t="s">
        <v>2828</v>
      </c>
      <c r="K442" s="8" t="s">
        <v>2829</v>
      </c>
      <c r="L442" s="9" t="str">
        <f t="shared" si="6"/>
        <v>https://academic.oup.com/mspecies/issue/number/441</v>
      </c>
      <c r="M442" s="11" t="str">
        <f>CONCATENATE("https://academic.oup.com/mspecies/issue/number/",I442)</f>
        <v>https://academic.oup.com/mspecies/issue/number/441</v>
      </c>
    </row>
    <row r="443" spans="1:13" ht="14.5" customHeight="1" x14ac:dyDescent="0.35">
      <c r="A443" s="1">
        <v>442</v>
      </c>
      <c r="B443" s="5" t="s">
        <v>967</v>
      </c>
      <c r="C443" s="5" t="s">
        <v>968</v>
      </c>
      <c r="D443" t="s">
        <v>1513</v>
      </c>
      <c r="E443" t="s">
        <v>1700</v>
      </c>
      <c r="F443" t="s">
        <v>435</v>
      </c>
      <c r="G443" s="1">
        <v>1993</v>
      </c>
      <c r="H443" s="1" t="s">
        <v>1049</v>
      </c>
      <c r="I443" s="1">
        <v>442</v>
      </c>
      <c r="J443" s="8" t="s">
        <v>2595</v>
      </c>
      <c r="K443" s="8" t="s">
        <v>2807</v>
      </c>
      <c r="L443" s="9" t="str">
        <f t="shared" si="6"/>
        <v>https://academic.oup.com/mspecies/issue/number/442</v>
      </c>
      <c r="M443" s="11" t="str">
        <f>CONCATENATE("https://academic.oup.com/mspecies/issue/number/",I443)</f>
        <v>https://academic.oup.com/mspecies/issue/number/442</v>
      </c>
    </row>
    <row r="444" spans="1:13" ht="14.5" customHeight="1" x14ac:dyDescent="0.35">
      <c r="A444" s="1">
        <v>443</v>
      </c>
      <c r="B444" s="5" t="s">
        <v>2314</v>
      </c>
      <c r="C444" s="5" t="s">
        <v>951</v>
      </c>
      <c r="D444" t="s">
        <v>1344</v>
      </c>
      <c r="E444" t="s">
        <v>1701</v>
      </c>
      <c r="F444" t="s">
        <v>436</v>
      </c>
      <c r="G444" s="1">
        <v>1993</v>
      </c>
      <c r="H444" s="1" t="s">
        <v>1049</v>
      </c>
      <c r="I444" s="1">
        <v>443</v>
      </c>
      <c r="J444" s="8" t="s">
        <v>2595</v>
      </c>
      <c r="K444" s="8" t="s">
        <v>2595</v>
      </c>
      <c r="L444" s="9" t="str">
        <f t="shared" si="6"/>
        <v>https://academic.oup.com/mspecies/issue/number/443</v>
      </c>
      <c r="M444" s="11" t="str">
        <f>CONCATENATE("https://academic.oup.com/mspecies/issue/number/",I444)</f>
        <v>https://academic.oup.com/mspecies/issue/number/443</v>
      </c>
    </row>
    <row r="445" spans="1:13" ht="14.5" customHeight="1" x14ac:dyDescent="0.35">
      <c r="A445" s="1">
        <v>444</v>
      </c>
      <c r="B445" s="5" t="s">
        <v>2314</v>
      </c>
      <c r="C445" s="5" t="s">
        <v>951</v>
      </c>
      <c r="D445" t="s">
        <v>1344</v>
      </c>
      <c r="E445" t="s">
        <v>1702</v>
      </c>
      <c r="F445" t="s">
        <v>437</v>
      </c>
      <c r="G445" s="1">
        <v>1993</v>
      </c>
      <c r="H445" s="1" t="s">
        <v>1049</v>
      </c>
      <c r="I445" s="1">
        <v>444</v>
      </c>
      <c r="J445" s="8" t="s">
        <v>2595</v>
      </c>
      <c r="K445" s="8" t="s">
        <v>2595</v>
      </c>
      <c r="L445" s="9" t="str">
        <f t="shared" si="6"/>
        <v>https://academic.oup.com/mspecies/issue/number/444</v>
      </c>
      <c r="M445" s="11" t="str">
        <f>CONCATENATE("https://academic.oup.com/mspecies/issue/number/",I445)</f>
        <v>https://academic.oup.com/mspecies/issue/number/444</v>
      </c>
    </row>
    <row r="446" spans="1:13" ht="14.5" customHeight="1" x14ac:dyDescent="0.35">
      <c r="A446" s="1">
        <v>445</v>
      </c>
      <c r="B446" s="5" t="s">
        <v>2314</v>
      </c>
      <c r="C446" s="5" t="s">
        <v>951</v>
      </c>
      <c r="D446" t="s">
        <v>1344</v>
      </c>
      <c r="E446" t="s">
        <v>1703</v>
      </c>
      <c r="F446" t="s">
        <v>438</v>
      </c>
      <c r="G446" s="1">
        <v>1993</v>
      </c>
      <c r="H446" s="1" t="s">
        <v>1049</v>
      </c>
      <c r="I446" s="1">
        <v>445</v>
      </c>
      <c r="J446" s="8" t="s">
        <v>2691</v>
      </c>
      <c r="K446" s="8" t="s">
        <v>2830</v>
      </c>
      <c r="L446" s="9" t="str">
        <f t="shared" si="6"/>
        <v>https://academic.oup.com/mspecies/issue/number/445</v>
      </c>
      <c r="M446" s="11" t="str">
        <f>CONCATENATE("https://academic.oup.com/mspecies/issue/number/",I446)</f>
        <v>https://academic.oup.com/mspecies/issue/number/445</v>
      </c>
    </row>
    <row r="447" spans="1:13" ht="14.5" customHeight="1" x14ac:dyDescent="0.35">
      <c r="A447" s="1">
        <v>446</v>
      </c>
      <c r="B447" s="5" t="s">
        <v>941</v>
      </c>
      <c r="C447" s="5" t="s">
        <v>942</v>
      </c>
      <c r="D447" t="s">
        <v>1426</v>
      </c>
      <c r="E447" t="s">
        <v>1704</v>
      </c>
      <c r="F447" t="s">
        <v>439</v>
      </c>
      <c r="G447" s="1">
        <v>1993</v>
      </c>
      <c r="H447" s="1" t="s">
        <v>1049</v>
      </c>
      <c r="I447" s="1">
        <v>446</v>
      </c>
      <c r="J447" s="8" t="s">
        <v>2486</v>
      </c>
      <c r="K447" s="8" t="s">
        <v>3428</v>
      </c>
      <c r="L447" s="9" t="str">
        <f t="shared" si="6"/>
        <v>https://academic.oup.com/mspecies/issue/number/446</v>
      </c>
      <c r="M447" s="11" t="str">
        <f>CONCATENATE("https://academic.oup.com/mspecies/issue/number/",I447)</f>
        <v>https://academic.oup.com/mspecies/issue/number/446</v>
      </c>
    </row>
    <row r="448" spans="1:13" ht="14.5" customHeight="1" x14ac:dyDescent="0.35">
      <c r="A448" s="1">
        <v>447</v>
      </c>
      <c r="B448" s="5" t="s">
        <v>2314</v>
      </c>
      <c r="C448" s="5" t="s">
        <v>2318</v>
      </c>
      <c r="D448" t="s">
        <v>1705</v>
      </c>
      <c r="E448" t="s">
        <v>1706</v>
      </c>
      <c r="F448" t="s">
        <v>440</v>
      </c>
      <c r="G448" s="1">
        <v>1993</v>
      </c>
      <c r="H448" s="1" t="s">
        <v>1049</v>
      </c>
      <c r="I448" s="1">
        <v>447</v>
      </c>
      <c r="J448" s="8" t="s">
        <v>2699</v>
      </c>
      <c r="K448" s="8" t="s">
        <v>2699</v>
      </c>
      <c r="L448" s="9" t="str">
        <f t="shared" si="6"/>
        <v>https://academic.oup.com/mspecies/issue/number/447</v>
      </c>
      <c r="M448" s="11" t="str">
        <f>CONCATENATE("https://academic.oup.com/mspecies/issue/number/",I448)</f>
        <v>https://academic.oup.com/mspecies/issue/number/447</v>
      </c>
    </row>
    <row r="449" spans="1:13" ht="14.5" customHeight="1" x14ac:dyDescent="0.35">
      <c r="A449" s="1">
        <v>448</v>
      </c>
      <c r="B449" s="5" t="s">
        <v>941</v>
      </c>
      <c r="C449" s="5" t="s">
        <v>1005</v>
      </c>
      <c r="D449" t="s">
        <v>1707</v>
      </c>
      <c r="E449" t="s">
        <v>1708</v>
      </c>
      <c r="F449" t="s">
        <v>441</v>
      </c>
      <c r="G449" s="1">
        <v>1993</v>
      </c>
      <c r="H449" s="1" t="s">
        <v>1049</v>
      </c>
      <c r="I449" s="1">
        <v>448</v>
      </c>
      <c r="J449" s="8" t="s">
        <v>2831</v>
      </c>
      <c r="K449" s="8" t="s">
        <v>2832</v>
      </c>
      <c r="L449" s="9" t="str">
        <f t="shared" si="6"/>
        <v>https://academic.oup.com/mspecies/issue/number/448</v>
      </c>
      <c r="M449" s="11" t="str">
        <f>CONCATENATE("https://academic.oup.com/mspecies/issue/number/",I449)</f>
        <v>https://academic.oup.com/mspecies/issue/number/448</v>
      </c>
    </row>
    <row r="450" spans="1:13" ht="14.5" customHeight="1" x14ac:dyDescent="0.35">
      <c r="A450" s="1">
        <v>449</v>
      </c>
      <c r="B450" s="5" t="s">
        <v>949</v>
      </c>
      <c r="C450" s="5" t="s">
        <v>950</v>
      </c>
      <c r="D450" t="s">
        <v>1642</v>
      </c>
      <c r="E450" t="s">
        <v>1709</v>
      </c>
      <c r="F450" t="s">
        <v>442</v>
      </c>
      <c r="G450" s="1">
        <v>1993</v>
      </c>
      <c r="H450" s="1" t="s">
        <v>1049</v>
      </c>
      <c r="I450" s="1">
        <v>449</v>
      </c>
      <c r="J450" s="8" t="s">
        <v>2833</v>
      </c>
      <c r="K450" s="8" t="s">
        <v>2834</v>
      </c>
      <c r="L450" s="9" t="str">
        <f t="shared" ref="L450:L513" si="7">HYPERLINK(M450)</f>
        <v>https://academic.oup.com/mspecies/issue/number/449</v>
      </c>
      <c r="M450" s="11" t="str">
        <f>CONCATENATE("https://academic.oup.com/mspecies/issue/number/",I450)</f>
        <v>https://academic.oup.com/mspecies/issue/number/449</v>
      </c>
    </row>
    <row r="451" spans="1:13" ht="14.5" customHeight="1" x14ac:dyDescent="0.35">
      <c r="A451" s="1">
        <v>450</v>
      </c>
      <c r="B451" s="5" t="s">
        <v>2314</v>
      </c>
      <c r="C451" s="5" t="s">
        <v>973</v>
      </c>
      <c r="D451" t="s">
        <v>1536</v>
      </c>
      <c r="E451" t="s">
        <v>1710</v>
      </c>
      <c r="F451" t="s">
        <v>443</v>
      </c>
      <c r="G451" s="1">
        <v>1993</v>
      </c>
      <c r="H451" s="1" t="s">
        <v>1049</v>
      </c>
      <c r="I451" s="1">
        <v>450</v>
      </c>
      <c r="J451" s="8" t="s">
        <v>2595</v>
      </c>
      <c r="K451" s="8" t="s">
        <v>2595</v>
      </c>
      <c r="L451" s="9" t="str">
        <f t="shared" si="7"/>
        <v>https://academic.oup.com/mspecies/issue/number/450</v>
      </c>
      <c r="M451" s="11" t="str">
        <f>CONCATENATE("https://academic.oup.com/mspecies/issue/number/",I451)</f>
        <v>https://academic.oup.com/mspecies/issue/number/450</v>
      </c>
    </row>
    <row r="452" spans="1:13" ht="14.5" customHeight="1" x14ac:dyDescent="0.35">
      <c r="A452" s="1">
        <v>451</v>
      </c>
      <c r="B452" s="5" t="s">
        <v>2314</v>
      </c>
      <c r="C452" s="5" t="s">
        <v>973</v>
      </c>
      <c r="D452" t="s">
        <v>1525</v>
      </c>
      <c r="E452" t="s">
        <v>1493</v>
      </c>
      <c r="F452" t="s">
        <v>444</v>
      </c>
      <c r="G452" s="1">
        <v>1993</v>
      </c>
      <c r="H452" s="1" t="s">
        <v>1049</v>
      </c>
      <c r="I452" s="1">
        <v>451</v>
      </c>
      <c r="J452" s="8" t="s">
        <v>2595</v>
      </c>
      <c r="K452" s="8" t="s">
        <v>2595</v>
      </c>
      <c r="L452" s="9" t="str">
        <f t="shared" si="7"/>
        <v>https://academic.oup.com/mspecies/issue/number/451</v>
      </c>
      <c r="M452" s="11" t="str">
        <f>CONCATENATE("https://academic.oup.com/mspecies/issue/number/",I452)</f>
        <v>https://academic.oup.com/mspecies/issue/number/451</v>
      </c>
    </row>
    <row r="453" spans="1:13" ht="14.5" customHeight="1" x14ac:dyDescent="0.35">
      <c r="A453" s="1">
        <v>452</v>
      </c>
      <c r="B453" s="5" t="s">
        <v>2314</v>
      </c>
      <c r="C453" s="5" t="s">
        <v>951</v>
      </c>
      <c r="D453" t="s">
        <v>1344</v>
      </c>
      <c r="E453" t="s">
        <v>1711</v>
      </c>
      <c r="F453" t="s">
        <v>445</v>
      </c>
      <c r="G453" s="1">
        <v>1993</v>
      </c>
      <c r="H453" s="1" t="s">
        <v>1049</v>
      </c>
      <c r="I453" s="1">
        <v>452</v>
      </c>
      <c r="J453" s="8" t="s">
        <v>2595</v>
      </c>
      <c r="K453" s="8" t="s">
        <v>2595</v>
      </c>
      <c r="L453" s="9" t="str">
        <f t="shared" si="7"/>
        <v>https://academic.oup.com/mspecies/issue/number/452</v>
      </c>
      <c r="M453" s="11" t="str">
        <f>CONCATENATE("https://academic.oup.com/mspecies/issue/number/",I453)</f>
        <v>https://academic.oup.com/mspecies/issue/number/452</v>
      </c>
    </row>
    <row r="454" spans="1:13" ht="14.5" customHeight="1" x14ac:dyDescent="0.35">
      <c r="A454" s="1">
        <v>453</v>
      </c>
      <c r="B454" s="5" t="s">
        <v>952</v>
      </c>
      <c r="C454" s="5" t="s">
        <v>999</v>
      </c>
      <c r="D454" t="s">
        <v>1328</v>
      </c>
      <c r="E454" t="s">
        <v>1712</v>
      </c>
      <c r="F454" t="s">
        <v>446</v>
      </c>
      <c r="G454" s="1">
        <v>1993</v>
      </c>
      <c r="H454" s="1" t="s">
        <v>1049</v>
      </c>
      <c r="I454" s="1">
        <v>453</v>
      </c>
      <c r="J454" s="8" t="s">
        <v>2835</v>
      </c>
      <c r="K454" s="8" t="s">
        <v>2835</v>
      </c>
      <c r="L454" s="9" t="str">
        <f t="shared" si="7"/>
        <v>https://academic.oup.com/mspecies/issue/number/453</v>
      </c>
      <c r="M454" s="11" t="str">
        <f>CONCATENATE("https://academic.oup.com/mspecies/issue/number/",I454)</f>
        <v>https://academic.oup.com/mspecies/issue/number/453</v>
      </c>
    </row>
    <row r="455" spans="1:13" ht="14.5" customHeight="1" x14ac:dyDescent="0.35">
      <c r="A455" s="1">
        <v>454</v>
      </c>
      <c r="B455" s="5" t="s">
        <v>949</v>
      </c>
      <c r="C455" s="5" t="s">
        <v>962</v>
      </c>
      <c r="D455" t="s">
        <v>1279</v>
      </c>
      <c r="E455" t="s">
        <v>1544</v>
      </c>
      <c r="F455" t="s">
        <v>447</v>
      </c>
      <c r="G455" s="1">
        <v>1994</v>
      </c>
      <c r="H455" s="1" t="s">
        <v>1049</v>
      </c>
      <c r="I455" s="1">
        <v>454</v>
      </c>
      <c r="J455" s="8" t="s">
        <v>2836</v>
      </c>
      <c r="K455" s="8" t="s">
        <v>2837</v>
      </c>
      <c r="L455" s="9" t="str">
        <f t="shared" si="7"/>
        <v>https://academic.oup.com/mspecies/issue/number/454</v>
      </c>
      <c r="M455" s="11" t="str">
        <f>CONCATENATE("https://academic.oup.com/mspecies/issue/number/",I455)</f>
        <v>https://academic.oup.com/mspecies/issue/number/454</v>
      </c>
    </row>
    <row r="456" spans="1:13" ht="14.5" customHeight="1" x14ac:dyDescent="0.35">
      <c r="A456" s="1">
        <v>455</v>
      </c>
      <c r="B456" s="5" t="s">
        <v>952</v>
      </c>
      <c r="C456" s="5" t="s">
        <v>953</v>
      </c>
      <c r="D456" t="s">
        <v>1713</v>
      </c>
      <c r="E456" t="s">
        <v>1714</v>
      </c>
      <c r="F456" t="s">
        <v>448</v>
      </c>
      <c r="G456" s="1">
        <v>1994</v>
      </c>
      <c r="H456" s="1" t="s">
        <v>1049</v>
      </c>
      <c r="I456" s="1">
        <v>455</v>
      </c>
      <c r="J456" s="8" t="s">
        <v>2838</v>
      </c>
      <c r="K456" s="8" t="s">
        <v>2839</v>
      </c>
      <c r="L456" s="9" t="str">
        <f t="shared" si="7"/>
        <v>https://academic.oup.com/mspecies/issue/number/455</v>
      </c>
      <c r="M456" s="11" t="str">
        <f>CONCATENATE("https://academic.oup.com/mspecies/issue/number/",I456)</f>
        <v>https://academic.oup.com/mspecies/issue/number/455</v>
      </c>
    </row>
    <row r="457" spans="1:13" ht="14.5" customHeight="1" x14ac:dyDescent="0.35">
      <c r="A457" s="1">
        <v>456</v>
      </c>
      <c r="B457" s="5" t="s">
        <v>954</v>
      </c>
      <c r="C457" s="5" t="s">
        <v>1020</v>
      </c>
      <c r="D457" t="s">
        <v>1715</v>
      </c>
      <c r="E457" t="s">
        <v>1716</v>
      </c>
      <c r="F457" t="s">
        <v>449</v>
      </c>
      <c r="G457" s="1">
        <v>1994</v>
      </c>
      <c r="H457" s="1" t="s">
        <v>1049</v>
      </c>
      <c r="I457" s="1">
        <v>456</v>
      </c>
      <c r="J457" s="8" t="s">
        <v>2840</v>
      </c>
      <c r="K457" s="8" t="s">
        <v>2841</v>
      </c>
      <c r="L457" s="9" t="str">
        <f t="shared" si="7"/>
        <v>https://academic.oup.com/mspecies/issue/number/456</v>
      </c>
      <c r="M457" s="11" t="str">
        <f>CONCATENATE("https://academic.oup.com/mspecies/issue/number/",I457)</f>
        <v>https://academic.oup.com/mspecies/issue/number/456</v>
      </c>
    </row>
    <row r="458" spans="1:13" ht="14.5" customHeight="1" x14ac:dyDescent="0.35">
      <c r="A458" s="1">
        <v>457</v>
      </c>
      <c r="B458" s="5" t="s">
        <v>967</v>
      </c>
      <c r="C458" s="5" t="s">
        <v>968</v>
      </c>
      <c r="D458" t="s">
        <v>1513</v>
      </c>
      <c r="E458" t="s">
        <v>1717</v>
      </c>
      <c r="F458" t="s">
        <v>450</v>
      </c>
      <c r="G458" s="1">
        <v>1994</v>
      </c>
      <c r="H458" s="1" t="s">
        <v>1049</v>
      </c>
      <c r="I458" s="1">
        <v>457</v>
      </c>
      <c r="J458" s="8" t="s">
        <v>2595</v>
      </c>
      <c r="K458" s="8" t="s">
        <v>2807</v>
      </c>
      <c r="L458" s="9" t="str">
        <f t="shared" si="7"/>
        <v>https://academic.oup.com/mspecies/issue/number/457</v>
      </c>
      <c r="M458" s="11" t="str">
        <f>CONCATENATE("https://academic.oup.com/mspecies/issue/number/",I458)</f>
        <v>https://academic.oup.com/mspecies/issue/number/457</v>
      </c>
    </row>
    <row r="459" spans="1:13" ht="14.5" customHeight="1" x14ac:dyDescent="0.35">
      <c r="A459" s="1">
        <v>458</v>
      </c>
      <c r="B459" s="5" t="s">
        <v>967</v>
      </c>
      <c r="C459" s="5" t="s">
        <v>968</v>
      </c>
      <c r="D459" t="s">
        <v>1513</v>
      </c>
      <c r="E459" t="s">
        <v>1718</v>
      </c>
      <c r="F459" t="s">
        <v>451</v>
      </c>
      <c r="G459" s="1">
        <v>1994</v>
      </c>
      <c r="H459" s="1" t="s">
        <v>1049</v>
      </c>
      <c r="I459" s="1">
        <v>458</v>
      </c>
      <c r="J459" s="8" t="s">
        <v>2595</v>
      </c>
      <c r="K459" s="8" t="s">
        <v>2807</v>
      </c>
      <c r="L459" s="9" t="str">
        <f t="shared" si="7"/>
        <v>https://academic.oup.com/mspecies/issue/number/458</v>
      </c>
      <c r="M459" s="11" t="str">
        <f>CONCATENATE("https://academic.oup.com/mspecies/issue/number/",I459)</f>
        <v>https://academic.oup.com/mspecies/issue/number/458</v>
      </c>
    </row>
    <row r="460" spans="1:13" ht="14.5" customHeight="1" x14ac:dyDescent="0.35">
      <c r="A460" s="1">
        <v>459</v>
      </c>
      <c r="B460" s="5" t="s">
        <v>2314</v>
      </c>
      <c r="C460" s="5" t="s">
        <v>2318</v>
      </c>
      <c r="D460" t="s">
        <v>1719</v>
      </c>
      <c r="E460" t="s">
        <v>1720</v>
      </c>
      <c r="F460" t="s">
        <v>452</v>
      </c>
      <c r="G460" s="1">
        <v>1994</v>
      </c>
      <c r="H460" s="1" t="s">
        <v>1049</v>
      </c>
      <c r="I460" s="1">
        <v>459</v>
      </c>
      <c r="J460" s="8" t="s">
        <v>2842</v>
      </c>
      <c r="K460" s="8" t="s">
        <v>2842</v>
      </c>
      <c r="L460" s="9" t="str">
        <f t="shared" si="7"/>
        <v>https://academic.oup.com/mspecies/issue/number/459</v>
      </c>
      <c r="M460" s="11" t="str">
        <f>CONCATENATE("https://academic.oup.com/mspecies/issue/number/",I460)</f>
        <v>https://academic.oup.com/mspecies/issue/number/459</v>
      </c>
    </row>
    <row r="461" spans="1:13" ht="14.5" customHeight="1" x14ac:dyDescent="0.35">
      <c r="A461" s="1">
        <v>460</v>
      </c>
      <c r="B461" s="5" t="s">
        <v>2314</v>
      </c>
      <c r="C461" s="5" t="s">
        <v>951</v>
      </c>
      <c r="D461" t="s">
        <v>1344</v>
      </c>
      <c r="E461" t="s">
        <v>1113</v>
      </c>
      <c r="F461" t="s">
        <v>453</v>
      </c>
      <c r="G461" s="1">
        <v>1994</v>
      </c>
      <c r="H461" s="1" t="s">
        <v>1049</v>
      </c>
      <c r="I461" s="1">
        <v>460</v>
      </c>
      <c r="J461" s="8" t="s">
        <v>2843</v>
      </c>
      <c r="K461" s="8" t="s">
        <v>2844</v>
      </c>
      <c r="L461" s="9" t="str">
        <f t="shared" si="7"/>
        <v>https://academic.oup.com/mspecies/issue/number/460</v>
      </c>
      <c r="M461" s="11" t="str">
        <f>CONCATENATE("https://academic.oup.com/mspecies/issue/number/",I461)</f>
        <v>https://academic.oup.com/mspecies/issue/number/460</v>
      </c>
    </row>
    <row r="462" spans="1:13" ht="14.5" customHeight="1" x14ac:dyDescent="0.35">
      <c r="A462" s="1">
        <v>461</v>
      </c>
      <c r="B462" s="5" t="s">
        <v>2314</v>
      </c>
      <c r="C462" s="5" t="s">
        <v>951</v>
      </c>
      <c r="D462" t="s">
        <v>1344</v>
      </c>
      <c r="E462" t="s">
        <v>1235</v>
      </c>
      <c r="F462" t="s">
        <v>454</v>
      </c>
      <c r="G462" s="1">
        <v>1994</v>
      </c>
      <c r="H462" s="1" t="s">
        <v>1049</v>
      </c>
      <c r="I462" s="1">
        <v>461</v>
      </c>
      <c r="J462" s="8" t="s">
        <v>2845</v>
      </c>
      <c r="K462" s="8" t="s">
        <v>2846</v>
      </c>
      <c r="L462" s="9" t="str">
        <f t="shared" si="7"/>
        <v>https://academic.oup.com/mspecies/issue/number/461</v>
      </c>
      <c r="M462" s="11" t="str">
        <f>CONCATENATE("https://academic.oup.com/mspecies/issue/number/",I462)</f>
        <v>https://academic.oup.com/mspecies/issue/number/461</v>
      </c>
    </row>
    <row r="463" spans="1:13" ht="14.5" customHeight="1" x14ac:dyDescent="0.35">
      <c r="A463" s="1">
        <v>462</v>
      </c>
      <c r="B463" s="5" t="s">
        <v>949</v>
      </c>
      <c r="C463" s="5" t="s">
        <v>961</v>
      </c>
      <c r="D463" t="s">
        <v>1272</v>
      </c>
      <c r="E463" t="s">
        <v>1721</v>
      </c>
      <c r="F463" t="s">
        <v>455</v>
      </c>
      <c r="G463" s="1">
        <v>1994</v>
      </c>
      <c r="H463" s="1" t="s">
        <v>1049</v>
      </c>
      <c r="I463" s="1">
        <v>462</v>
      </c>
      <c r="J463" s="8" t="s">
        <v>2847</v>
      </c>
      <c r="K463" s="8" t="s">
        <v>2847</v>
      </c>
      <c r="L463" s="9" t="str">
        <f t="shared" si="7"/>
        <v>https://academic.oup.com/mspecies/issue/number/462</v>
      </c>
      <c r="M463" s="11" t="str">
        <f>CONCATENATE("https://academic.oup.com/mspecies/issue/number/",I463)</f>
        <v>https://academic.oup.com/mspecies/issue/number/462</v>
      </c>
    </row>
    <row r="464" spans="1:13" ht="14.5" customHeight="1" x14ac:dyDescent="0.35">
      <c r="A464" s="1">
        <v>463</v>
      </c>
      <c r="B464" s="5" t="s">
        <v>2314</v>
      </c>
      <c r="C464" s="5" t="s">
        <v>973</v>
      </c>
      <c r="D464" t="s">
        <v>1536</v>
      </c>
      <c r="E464" t="s">
        <v>1722</v>
      </c>
      <c r="F464" t="s">
        <v>456</v>
      </c>
      <c r="G464" s="1">
        <v>1994</v>
      </c>
      <c r="H464" s="1" t="s">
        <v>1049</v>
      </c>
      <c r="I464" s="1">
        <v>463</v>
      </c>
      <c r="J464" s="8" t="s">
        <v>2595</v>
      </c>
      <c r="K464" s="8" t="s">
        <v>2595</v>
      </c>
      <c r="L464" s="9" t="str">
        <f t="shared" si="7"/>
        <v>https://academic.oup.com/mspecies/issue/number/463</v>
      </c>
      <c r="M464" s="11" t="str">
        <f>CONCATENATE("https://academic.oup.com/mspecies/issue/number/",I464)</f>
        <v>https://academic.oup.com/mspecies/issue/number/463</v>
      </c>
    </row>
    <row r="465" spans="1:13" ht="14.5" customHeight="1" x14ac:dyDescent="0.35">
      <c r="A465" s="1">
        <v>464</v>
      </c>
      <c r="B465" s="5" t="s">
        <v>967</v>
      </c>
      <c r="C465" s="5" t="s">
        <v>968</v>
      </c>
      <c r="D465" t="s">
        <v>1134</v>
      </c>
      <c r="E465" t="s">
        <v>1723</v>
      </c>
      <c r="F465" t="s">
        <v>457</v>
      </c>
      <c r="G465" s="1">
        <v>1994</v>
      </c>
      <c r="H465" s="1" t="s">
        <v>1049</v>
      </c>
      <c r="I465" s="1">
        <v>464</v>
      </c>
      <c r="J465" s="8" t="s">
        <v>2848</v>
      </c>
      <c r="K465" s="8" t="s">
        <v>2765</v>
      </c>
      <c r="L465" s="9" t="str">
        <f t="shared" si="7"/>
        <v>https://academic.oup.com/mspecies/issue/number/464</v>
      </c>
      <c r="M465" s="11" t="str">
        <f>CONCATENATE("https://academic.oup.com/mspecies/issue/number/",I465)</f>
        <v>https://academic.oup.com/mspecies/issue/number/464</v>
      </c>
    </row>
    <row r="466" spans="1:13" ht="14.5" customHeight="1" x14ac:dyDescent="0.35">
      <c r="A466" s="1">
        <v>465</v>
      </c>
      <c r="B466" s="5" t="s">
        <v>967</v>
      </c>
      <c r="C466" s="5" t="s">
        <v>968</v>
      </c>
      <c r="D466" t="s">
        <v>1513</v>
      </c>
      <c r="E466" t="s">
        <v>1618</v>
      </c>
      <c r="F466" t="s">
        <v>458</v>
      </c>
      <c r="G466" s="1">
        <v>1994</v>
      </c>
      <c r="H466" s="1" t="s">
        <v>1049</v>
      </c>
      <c r="I466" s="1">
        <v>465</v>
      </c>
      <c r="J466" s="8" t="s">
        <v>2848</v>
      </c>
      <c r="K466" s="8" t="s">
        <v>2765</v>
      </c>
      <c r="L466" s="9" t="str">
        <f t="shared" si="7"/>
        <v>https://academic.oup.com/mspecies/issue/number/465</v>
      </c>
      <c r="M466" s="11" t="str">
        <f>CONCATENATE("https://academic.oup.com/mspecies/issue/number/",I466)</f>
        <v>https://academic.oup.com/mspecies/issue/number/465</v>
      </c>
    </row>
    <row r="467" spans="1:13" ht="14.5" customHeight="1" x14ac:dyDescent="0.35">
      <c r="A467" s="1">
        <v>466</v>
      </c>
      <c r="B467" s="5" t="s">
        <v>2314</v>
      </c>
      <c r="C467" s="5" t="s">
        <v>951</v>
      </c>
      <c r="D467" t="s">
        <v>1344</v>
      </c>
      <c r="E467" t="s">
        <v>1724</v>
      </c>
      <c r="F467" t="s">
        <v>459</v>
      </c>
      <c r="G467" s="1">
        <v>1994</v>
      </c>
      <c r="H467" s="1" t="s">
        <v>1049</v>
      </c>
      <c r="I467" s="1">
        <v>466</v>
      </c>
      <c r="J467" s="8" t="s">
        <v>2595</v>
      </c>
      <c r="K467" s="8" t="s">
        <v>2849</v>
      </c>
      <c r="L467" s="9" t="str">
        <f t="shared" si="7"/>
        <v>https://academic.oup.com/mspecies/issue/number/466</v>
      </c>
      <c r="M467" s="11" t="str">
        <f>CONCATENATE("https://academic.oup.com/mspecies/issue/number/",I467)</f>
        <v>https://academic.oup.com/mspecies/issue/number/466</v>
      </c>
    </row>
    <row r="468" spans="1:13" ht="14.5" customHeight="1" x14ac:dyDescent="0.35">
      <c r="A468" s="1">
        <v>467</v>
      </c>
      <c r="B468" s="5" t="s">
        <v>941</v>
      </c>
      <c r="C468" s="5" t="s">
        <v>959</v>
      </c>
      <c r="D468" t="s">
        <v>1725</v>
      </c>
      <c r="E468" t="s">
        <v>1726</v>
      </c>
      <c r="F468" t="s">
        <v>460</v>
      </c>
      <c r="G468" s="1">
        <v>1994</v>
      </c>
      <c r="H468" s="1" t="s">
        <v>1049</v>
      </c>
      <c r="I468" s="1">
        <v>467</v>
      </c>
      <c r="J468" s="8" t="s">
        <v>2816</v>
      </c>
      <c r="K468" s="8" t="s">
        <v>2850</v>
      </c>
      <c r="L468" s="9" t="str">
        <f t="shared" si="7"/>
        <v>https://academic.oup.com/mspecies/issue/number/467</v>
      </c>
      <c r="M468" s="11" t="str">
        <f>CONCATENATE("https://academic.oup.com/mspecies/issue/number/",I468)</f>
        <v>https://academic.oup.com/mspecies/issue/number/467</v>
      </c>
    </row>
    <row r="469" spans="1:13" ht="14.5" customHeight="1" x14ac:dyDescent="0.35">
      <c r="A469" s="1">
        <v>468</v>
      </c>
      <c r="B469" s="5" t="s">
        <v>2314</v>
      </c>
      <c r="C469" s="5" t="s">
        <v>951</v>
      </c>
      <c r="D469" t="s">
        <v>1344</v>
      </c>
      <c r="E469" t="s">
        <v>1601</v>
      </c>
      <c r="F469" t="s">
        <v>461</v>
      </c>
      <c r="G469" s="1">
        <v>1994</v>
      </c>
      <c r="H469" s="1" t="s">
        <v>1049</v>
      </c>
      <c r="I469" s="1">
        <v>468</v>
      </c>
      <c r="J469" s="8" t="s">
        <v>2595</v>
      </c>
      <c r="K469" s="8" t="s">
        <v>2851</v>
      </c>
      <c r="L469" s="9" t="str">
        <f t="shared" si="7"/>
        <v>https://academic.oup.com/mspecies/issue/number/468</v>
      </c>
      <c r="M469" s="11" t="str">
        <f>CONCATENATE("https://academic.oup.com/mspecies/issue/number/",I469)</f>
        <v>https://academic.oup.com/mspecies/issue/number/468</v>
      </c>
    </row>
    <row r="470" spans="1:13" ht="14.5" customHeight="1" x14ac:dyDescent="0.35">
      <c r="A470" s="1">
        <v>469</v>
      </c>
      <c r="B470" s="5" t="s">
        <v>2314</v>
      </c>
      <c r="C470" s="5" t="s">
        <v>951</v>
      </c>
      <c r="D470" t="s">
        <v>1344</v>
      </c>
      <c r="E470" t="s">
        <v>1727</v>
      </c>
      <c r="F470" t="s">
        <v>462</v>
      </c>
      <c r="G470" s="1">
        <v>1994</v>
      </c>
      <c r="H470" s="1" t="s">
        <v>1049</v>
      </c>
      <c r="I470" s="1">
        <v>469</v>
      </c>
      <c r="J470" s="8" t="s">
        <v>2845</v>
      </c>
      <c r="K470" s="8" t="s">
        <v>2846</v>
      </c>
      <c r="L470" s="9" t="str">
        <f t="shared" si="7"/>
        <v>https://academic.oup.com/mspecies/issue/number/469</v>
      </c>
      <c r="M470" s="11" t="str">
        <f>CONCATENATE("https://academic.oup.com/mspecies/issue/number/",I470)</f>
        <v>https://academic.oup.com/mspecies/issue/number/469</v>
      </c>
    </row>
    <row r="471" spans="1:13" ht="14.5" customHeight="1" x14ac:dyDescent="0.35">
      <c r="A471" s="1">
        <v>470</v>
      </c>
      <c r="B471" s="5" t="s">
        <v>954</v>
      </c>
      <c r="C471" s="5" t="s">
        <v>1020</v>
      </c>
      <c r="D471" t="s">
        <v>1728</v>
      </c>
      <c r="E471" t="s">
        <v>1729</v>
      </c>
      <c r="F471" t="s">
        <v>463</v>
      </c>
      <c r="G471" s="1">
        <v>1994</v>
      </c>
      <c r="H471" s="1" t="s">
        <v>1049</v>
      </c>
      <c r="I471" s="1">
        <v>470</v>
      </c>
      <c r="J471" s="8" t="s">
        <v>2695</v>
      </c>
      <c r="K471" s="8" t="s">
        <v>2852</v>
      </c>
      <c r="L471" s="9" t="str">
        <f t="shared" si="7"/>
        <v>https://academic.oup.com/mspecies/issue/number/470</v>
      </c>
      <c r="M471" s="11" t="str">
        <f>CONCATENATE("https://academic.oup.com/mspecies/issue/number/",I471)</f>
        <v>https://academic.oup.com/mspecies/issue/number/470</v>
      </c>
    </row>
    <row r="472" spans="1:13" ht="14.5" customHeight="1" x14ac:dyDescent="0.35">
      <c r="A472" s="1">
        <v>471</v>
      </c>
      <c r="B472" s="5" t="s">
        <v>2314</v>
      </c>
      <c r="C472" s="5" t="s">
        <v>973</v>
      </c>
      <c r="D472" t="s">
        <v>1536</v>
      </c>
      <c r="E472" t="s">
        <v>1562</v>
      </c>
      <c r="F472" t="s">
        <v>464</v>
      </c>
      <c r="G472" s="1">
        <v>1994</v>
      </c>
      <c r="H472" s="1" t="s">
        <v>1049</v>
      </c>
      <c r="I472" s="1">
        <v>471</v>
      </c>
      <c r="J472" s="8" t="s">
        <v>2595</v>
      </c>
      <c r="K472" s="8" t="s">
        <v>2853</v>
      </c>
      <c r="L472" s="9" t="str">
        <f t="shared" si="7"/>
        <v>https://academic.oup.com/mspecies/issue/number/471</v>
      </c>
      <c r="M472" s="11" t="str">
        <f>CONCATENATE("https://academic.oup.com/mspecies/issue/number/",I472)</f>
        <v>https://academic.oup.com/mspecies/issue/number/471</v>
      </c>
    </row>
    <row r="473" spans="1:13" ht="14.5" customHeight="1" x14ac:dyDescent="0.35">
      <c r="A473" s="1">
        <v>472</v>
      </c>
      <c r="B473" s="5" t="s">
        <v>2314</v>
      </c>
      <c r="C473" s="5" t="s">
        <v>951</v>
      </c>
      <c r="D473" t="s">
        <v>1344</v>
      </c>
      <c r="E473" t="s">
        <v>1515</v>
      </c>
      <c r="F473" t="s">
        <v>465</v>
      </c>
      <c r="G473" s="1">
        <v>1994</v>
      </c>
      <c r="H473" s="1" t="s">
        <v>1049</v>
      </c>
      <c r="I473" s="1">
        <v>472</v>
      </c>
      <c r="J473" s="8" t="s">
        <v>2595</v>
      </c>
      <c r="K473" s="8" t="s">
        <v>2854</v>
      </c>
      <c r="L473" s="9" t="str">
        <f t="shared" si="7"/>
        <v>https://academic.oup.com/mspecies/issue/number/472</v>
      </c>
      <c r="M473" s="11" t="str">
        <f>CONCATENATE("https://academic.oup.com/mspecies/issue/number/",I473)</f>
        <v>https://academic.oup.com/mspecies/issue/number/472</v>
      </c>
    </row>
    <row r="474" spans="1:13" ht="14.5" customHeight="1" x14ac:dyDescent="0.35">
      <c r="A474" s="1">
        <v>473</v>
      </c>
      <c r="B474" s="5" t="s">
        <v>2314</v>
      </c>
      <c r="C474" s="5" t="s">
        <v>973</v>
      </c>
      <c r="D474" t="s">
        <v>1536</v>
      </c>
      <c r="E474" t="s">
        <v>1074</v>
      </c>
      <c r="F474" t="s">
        <v>466</v>
      </c>
      <c r="G474" s="1">
        <v>1994</v>
      </c>
      <c r="H474" s="1" t="s">
        <v>1049</v>
      </c>
      <c r="I474" s="1">
        <v>473</v>
      </c>
      <c r="J474" s="8" t="s">
        <v>2595</v>
      </c>
      <c r="K474" s="8" t="s">
        <v>2853</v>
      </c>
      <c r="L474" s="9" t="str">
        <f t="shared" si="7"/>
        <v>https://academic.oup.com/mspecies/issue/number/473</v>
      </c>
      <c r="M474" s="11" t="str">
        <f>CONCATENATE("https://academic.oup.com/mspecies/issue/number/",I474)</f>
        <v>https://academic.oup.com/mspecies/issue/number/473</v>
      </c>
    </row>
    <row r="475" spans="1:13" ht="14.5" customHeight="1" x14ac:dyDescent="0.35">
      <c r="A475" s="1">
        <v>474</v>
      </c>
      <c r="B475" s="5" t="s">
        <v>2314</v>
      </c>
      <c r="C475" s="5" t="s">
        <v>951</v>
      </c>
      <c r="D475" t="s">
        <v>1164</v>
      </c>
      <c r="E475" t="s">
        <v>1730</v>
      </c>
      <c r="F475" t="s">
        <v>467</v>
      </c>
      <c r="G475" s="1">
        <v>1994</v>
      </c>
      <c r="H475" s="1" t="s">
        <v>1049</v>
      </c>
      <c r="I475" s="1">
        <v>474</v>
      </c>
      <c r="J475" s="8" t="s">
        <v>2591</v>
      </c>
      <c r="K475" s="8" t="s">
        <v>2639</v>
      </c>
      <c r="L475" s="9" t="str">
        <f t="shared" si="7"/>
        <v>https://academic.oup.com/mspecies/issue/number/474</v>
      </c>
      <c r="M475" s="11" t="str">
        <f>CONCATENATE("https://academic.oup.com/mspecies/issue/number/",I475)</f>
        <v>https://academic.oup.com/mspecies/issue/number/474</v>
      </c>
    </row>
    <row r="476" spans="1:13" ht="14.5" customHeight="1" x14ac:dyDescent="0.35">
      <c r="A476" s="1">
        <v>475</v>
      </c>
      <c r="B476" s="5" t="s">
        <v>941</v>
      </c>
      <c r="C476" s="5" t="s">
        <v>959</v>
      </c>
      <c r="D476" t="s">
        <v>1142</v>
      </c>
      <c r="E476" t="s">
        <v>1731</v>
      </c>
      <c r="F476" t="s">
        <v>468</v>
      </c>
      <c r="G476" s="1">
        <v>1994</v>
      </c>
      <c r="H476" s="1" t="s">
        <v>1049</v>
      </c>
      <c r="I476" s="1">
        <v>475</v>
      </c>
      <c r="J476" s="8" t="s">
        <v>2855</v>
      </c>
      <c r="K476" s="8" t="s">
        <v>3498</v>
      </c>
      <c r="L476" s="9" t="str">
        <f t="shared" si="7"/>
        <v>https://academic.oup.com/mspecies/issue/number/475</v>
      </c>
      <c r="M476" s="11" t="str">
        <f>CONCATENATE("https://academic.oup.com/mspecies/issue/number/",I476)</f>
        <v>https://academic.oup.com/mspecies/issue/number/475</v>
      </c>
    </row>
    <row r="477" spans="1:13" ht="14.5" customHeight="1" x14ac:dyDescent="0.35">
      <c r="A477" s="1">
        <v>476</v>
      </c>
      <c r="B477" s="5" t="s">
        <v>2314</v>
      </c>
      <c r="C477" s="5" t="s">
        <v>951</v>
      </c>
      <c r="D477" t="s">
        <v>1344</v>
      </c>
      <c r="E477" t="s">
        <v>1074</v>
      </c>
      <c r="F477" t="s">
        <v>469</v>
      </c>
      <c r="G477" s="1">
        <v>1994</v>
      </c>
      <c r="H477" s="1" t="s">
        <v>1049</v>
      </c>
      <c r="I477" s="1">
        <v>476</v>
      </c>
      <c r="J477" s="8" t="s">
        <v>2595</v>
      </c>
      <c r="K477" s="8" t="s">
        <v>2856</v>
      </c>
      <c r="L477" s="9" t="str">
        <f t="shared" si="7"/>
        <v>https://academic.oup.com/mspecies/issue/number/476</v>
      </c>
      <c r="M477" s="11" t="str">
        <f>CONCATENATE("https://academic.oup.com/mspecies/issue/number/",I477)</f>
        <v>https://academic.oup.com/mspecies/issue/number/476</v>
      </c>
    </row>
    <row r="478" spans="1:13" ht="14.5" customHeight="1" x14ac:dyDescent="0.35">
      <c r="A478" s="1">
        <v>477</v>
      </c>
      <c r="B478" s="5" t="s">
        <v>2314</v>
      </c>
      <c r="C478" s="5" t="s">
        <v>2318</v>
      </c>
      <c r="D478" t="s">
        <v>1732</v>
      </c>
      <c r="E478" t="s">
        <v>1733</v>
      </c>
      <c r="F478" t="s">
        <v>470</v>
      </c>
      <c r="G478" s="1">
        <v>1994</v>
      </c>
      <c r="H478" s="1" t="s">
        <v>1049</v>
      </c>
      <c r="I478" s="1">
        <v>477</v>
      </c>
      <c r="J478" s="8" t="s">
        <v>2857</v>
      </c>
      <c r="K478" s="8" t="s">
        <v>2858</v>
      </c>
      <c r="L478" s="9" t="str">
        <f t="shared" si="7"/>
        <v>https://academic.oup.com/mspecies/issue/number/477</v>
      </c>
      <c r="M478" s="11" t="str">
        <f>CONCATENATE("https://academic.oup.com/mspecies/issue/number/",I478)</f>
        <v>https://academic.oup.com/mspecies/issue/number/477</v>
      </c>
    </row>
    <row r="479" spans="1:13" ht="14.5" customHeight="1" x14ac:dyDescent="0.35">
      <c r="A479" s="1">
        <v>478</v>
      </c>
      <c r="B479" s="5" t="s">
        <v>2314</v>
      </c>
      <c r="C479" s="5" t="s">
        <v>951</v>
      </c>
      <c r="D479" t="s">
        <v>1344</v>
      </c>
      <c r="E479" t="s">
        <v>1734</v>
      </c>
      <c r="F479" t="s">
        <v>471</v>
      </c>
      <c r="G479" s="1">
        <v>1994</v>
      </c>
      <c r="H479" s="1" t="s">
        <v>1049</v>
      </c>
      <c r="I479" s="1">
        <v>478</v>
      </c>
      <c r="J479" s="8" t="s">
        <v>2595</v>
      </c>
      <c r="K479" s="8" t="s">
        <v>2851</v>
      </c>
      <c r="L479" s="9" t="str">
        <f t="shared" si="7"/>
        <v>https://academic.oup.com/mspecies/issue/number/478</v>
      </c>
      <c r="M479" s="11" t="str">
        <f>CONCATENATE("https://academic.oup.com/mspecies/issue/number/",I479)</f>
        <v>https://academic.oup.com/mspecies/issue/number/478</v>
      </c>
    </row>
    <row r="480" spans="1:13" ht="14.5" customHeight="1" x14ac:dyDescent="0.35">
      <c r="A480" s="1">
        <v>479</v>
      </c>
      <c r="B480" s="5" t="s">
        <v>2314</v>
      </c>
      <c r="C480" s="5" t="s">
        <v>951</v>
      </c>
      <c r="D480" t="s">
        <v>1164</v>
      </c>
      <c r="E480" t="s">
        <v>1735</v>
      </c>
      <c r="F480" t="s">
        <v>472</v>
      </c>
      <c r="G480" s="1">
        <v>1994</v>
      </c>
      <c r="H480" s="1" t="s">
        <v>1049</v>
      </c>
      <c r="I480" s="1">
        <v>479</v>
      </c>
      <c r="J480" s="8" t="s">
        <v>2859</v>
      </c>
      <c r="K480" s="8" t="s">
        <v>2859</v>
      </c>
      <c r="L480" s="9" t="str">
        <f t="shared" si="7"/>
        <v>https://academic.oup.com/mspecies/issue/number/479</v>
      </c>
      <c r="M480" s="11" t="str">
        <f>CONCATENATE("https://academic.oup.com/mspecies/issue/number/",I480)</f>
        <v>https://academic.oup.com/mspecies/issue/number/479</v>
      </c>
    </row>
    <row r="481" spans="1:13" ht="14.5" customHeight="1" x14ac:dyDescent="0.35">
      <c r="A481" s="1">
        <v>480</v>
      </c>
      <c r="B481" s="5" t="s">
        <v>2314</v>
      </c>
      <c r="C481" s="5" t="s">
        <v>951</v>
      </c>
      <c r="D481" t="s">
        <v>1164</v>
      </c>
      <c r="E481" t="s">
        <v>1736</v>
      </c>
      <c r="F481" t="s">
        <v>473</v>
      </c>
      <c r="G481" s="1">
        <v>1994</v>
      </c>
      <c r="H481" s="1" t="s">
        <v>1049</v>
      </c>
      <c r="I481" s="1">
        <v>480</v>
      </c>
      <c r="J481" s="8" t="s">
        <v>2859</v>
      </c>
      <c r="K481" s="8" t="s">
        <v>2859</v>
      </c>
      <c r="L481" s="9" t="str">
        <f t="shared" si="7"/>
        <v>https://academic.oup.com/mspecies/issue/number/480</v>
      </c>
      <c r="M481" s="11" t="str">
        <f>CONCATENATE("https://academic.oup.com/mspecies/issue/number/",I481)</f>
        <v>https://academic.oup.com/mspecies/issue/number/480</v>
      </c>
    </row>
    <row r="482" spans="1:13" ht="14.5" customHeight="1" x14ac:dyDescent="0.35">
      <c r="A482" s="1">
        <v>481</v>
      </c>
      <c r="B482" s="5" t="s">
        <v>952</v>
      </c>
      <c r="C482" s="5" t="s">
        <v>1029</v>
      </c>
      <c r="D482" t="s">
        <v>1737</v>
      </c>
      <c r="E482" t="s">
        <v>1738</v>
      </c>
      <c r="F482" t="s">
        <v>474</v>
      </c>
      <c r="G482" s="1">
        <v>1994</v>
      </c>
      <c r="H482" s="1" t="s">
        <v>1049</v>
      </c>
      <c r="I482" s="1">
        <v>481</v>
      </c>
      <c r="J482" s="8" t="s">
        <v>2860</v>
      </c>
      <c r="K482" s="8" t="s">
        <v>2861</v>
      </c>
      <c r="L482" s="9" t="str">
        <f t="shared" si="7"/>
        <v>https://academic.oup.com/mspecies/issue/number/481</v>
      </c>
      <c r="M482" s="11" t="str">
        <f>CONCATENATE("https://academic.oup.com/mspecies/issue/number/",I482)</f>
        <v>https://academic.oup.com/mspecies/issue/number/481</v>
      </c>
    </row>
    <row r="483" spans="1:13" ht="14.5" customHeight="1" x14ac:dyDescent="0.35">
      <c r="A483" s="1">
        <v>482</v>
      </c>
      <c r="B483" s="5" t="s">
        <v>2314</v>
      </c>
      <c r="C483" s="5" t="s">
        <v>2318</v>
      </c>
      <c r="D483" t="s">
        <v>1342</v>
      </c>
      <c r="E483" t="s">
        <v>1739</v>
      </c>
      <c r="F483" t="s">
        <v>475</v>
      </c>
      <c r="G483" s="1">
        <v>1994</v>
      </c>
      <c r="H483" s="1" t="s">
        <v>1049</v>
      </c>
      <c r="I483" s="1">
        <v>482</v>
      </c>
      <c r="J483" s="8" t="s">
        <v>2862</v>
      </c>
      <c r="K483" s="8" t="s">
        <v>3499</v>
      </c>
      <c r="L483" s="9" t="str">
        <f t="shared" si="7"/>
        <v>https://academic.oup.com/mspecies/issue/number/482</v>
      </c>
      <c r="M483" s="11" t="str">
        <f>CONCATENATE("https://academic.oup.com/mspecies/issue/number/",I483)</f>
        <v>https://academic.oup.com/mspecies/issue/number/482</v>
      </c>
    </row>
    <row r="484" spans="1:13" ht="14.5" customHeight="1" x14ac:dyDescent="0.35">
      <c r="A484" s="1">
        <v>483</v>
      </c>
      <c r="B484" s="5" t="s">
        <v>949</v>
      </c>
      <c r="C484" s="5" t="s">
        <v>957</v>
      </c>
      <c r="D484" t="s">
        <v>1740</v>
      </c>
      <c r="E484" t="s">
        <v>1741</v>
      </c>
      <c r="F484" t="s">
        <v>476</v>
      </c>
      <c r="G484" s="1">
        <v>1994</v>
      </c>
      <c r="H484" s="1" t="s">
        <v>1049</v>
      </c>
      <c r="I484" s="1">
        <v>483</v>
      </c>
      <c r="J484" s="8" t="s">
        <v>2863</v>
      </c>
      <c r="K484" s="8" t="s">
        <v>2863</v>
      </c>
      <c r="L484" s="9" t="str">
        <f t="shared" si="7"/>
        <v>https://academic.oup.com/mspecies/issue/number/483</v>
      </c>
      <c r="M484" s="11" t="str">
        <f>CONCATENATE("https://academic.oup.com/mspecies/issue/number/",I484)</f>
        <v>https://academic.oup.com/mspecies/issue/number/483</v>
      </c>
    </row>
    <row r="485" spans="1:13" ht="14.5" customHeight="1" x14ac:dyDescent="0.35">
      <c r="A485" s="1">
        <v>484</v>
      </c>
      <c r="B485" s="5" t="s">
        <v>2314</v>
      </c>
      <c r="C485" s="5" t="s">
        <v>973</v>
      </c>
      <c r="D485" t="s">
        <v>1525</v>
      </c>
      <c r="E485" t="s">
        <v>1565</v>
      </c>
      <c r="F485" t="s">
        <v>477</v>
      </c>
      <c r="G485" s="1">
        <v>1994</v>
      </c>
      <c r="H485" s="1" t="s">
        <v>1049</v>
      </c>
      <c r="I485" s="1">
        <v>484</v>
      </c>
      <c r="J485" s="8" t="s">
        <v>2595</v>
      </c>
      <c r="K485" s="8" t="s">
        <v>2595</v>
      </c>
      <c r="L485" s="9" t="str">
        <f t="shared" si="7"/>
        <v>https://academic.oup.com/mspecies/issue/number/484</v>
      </c>
      <c r="M485" s="11" t="str">
        <f>CONCATENATE("https://academic.oup.com/mspecies/issue/number/",I485)</f>
        <v>https://academic.oup.com/mspecies/issue/number/484</v>
      </c>
    </row>
    <row r="486" spans="1:13" ht="14.5" customHeight="1" x14ac:dyDescent="0.35">
      <c r="A486" s="1">
        <v>485</v>
      </c>
      <c r="B486" s="5" t="s">
        <v>949</v>
      </c>
      <c r="C486" s="5" t="s">
        <v>961</v>
      </c>
      <c r="D486" t="s">
        <v>1112</v>
      </c>
      <c r="E486" t="s">
        <v>1742</v>
      </c>
      <c r="F486" t="s">
        <v>478</v>
      </c>
      <c r="G486" s="1">
        <v>1994</v>
      </c>
      <c r="H486" s="1" t="s">
        <v>1049</v>
      </c>
      <c r="I486" s="1">
        <v>485</v>
      </c>
      <c r="J486" s="8" t="s">
        <v>2864</v>
      </c>
      <c r="K486" s="8" t="s">
        <v>3500</v>
      </c>
      <c r="L486" s="9" t="str">
        <f t="shared" si="7"/>
        <v>https://academic.oup.com/mspecies/issue/number/485</v>
      </c>
      <c r="M486" s="11" t="str">
        <f>CONCATENATE("https://academic.oup.com/mspecies/issue/number/",I486)</f>
        <v>https://academic.oup.com/mspecies/issue/number/485</v>
      </c>
    </row>
    <row r="487" spans="1:13" ht="14.5" customHeight="1" x14ac:dyDescent="0.35">
      <c r="A487" s="1">
        <v>486</v>
      </c>
      <c r="B487" s="5" t="s">
        <v>941</v>
      </c>
      <c r="C487" s="5" t="s">
        <v>1030</v>
      </c>
      <c r="D487" t="s">
        <v>1743</v>
      </c>
      <c r="E487" t="s">
        <v>1744</v>
      </c>
      <c r="F487" t="s">
        <v>479</v>
      </c>
      <c r="G487" s="1">
        <v>1994</v>
      </c>
      <c r="H487" s="1" t="s">
        <v>1049</v>
      </c>
      <c r="I487" s="1">
        <v>486</v>
      </c>
      <c r="J487" s="8" t="s">
        <v>2865</v>
      </c>
      <c r="K487" s="8" t="s">
        <v>2865</v>
      </c>
      <c r="L487" s="9" t="str">
        <f t="shared" si="7"/>
        <v>https://academic.oup.com/mspecies/issue/number/486</v>
      </c>
      <c r="M487" s="11" t="str">
        <f>CONCATENATE("https://academic.oup.com/mspecies/issue/number/",I487)</f>
        <v>https://academic.oup.com/mspecies/issue/number/486</v>
      </c>
    </row>
    <row r="488" spans="1:13" ht="14.5" customHeight="1" x14ac:dyDescent="0.35">
      <c r="A488" s="1">
        <v>487</v>
      </c>
      <c r="B488" s="5" t="s">
        <v>949</v>
      </c>
      <c r="C488" s="5" t="s">
        <v>993</v>
      </c>
      <c r="D488" t="s">
        <v>1745</v>
      </c>
      <c r="E488" t="s">
        <v>1746</v>
      </c>
      <c r="F488" t="s">
        <v>480</v>
      </c>
      <c r="G488" s="1">
        <v>1995</v>
      </c>
      <c r="H488" s="1" t="s">
        <v>1049</v>
      </c>
      <c r="I488" s="1">
        <v>487</v>
      </c>
      <c r="J488" s="8" t="s">
        <v>2866</v>
      </c>
      <c r="K488" s="8" t="s">
        <v>2866</v>
      </c>
      <c r="L488" s="9" t="str">
        <f t="shared" si="7"/>
        <v>https://academic.oup.com/mspecies/issue/number/487</v>
      </c>
      <c r="M488" s="11" t="str">
        <f>CONCATENATE("https://academic.oup.com/mspecies/issue/number/",I488)</f>
        <v>https://academic.oup.com/mspecies/issue/number/487</v>
      </c>
    </row>
    <row r="489" spans="1:13" ht="14.5" customHeight="1" x14ac:dyDescent="0.35">
      <c r="A489" s="1">
        <v>488</v>
      </c>
      <c r="B489" s="5" t="s">
        <v>949</v>
      </c>
      <c r="C489" s="5" t="s">
        <v>1010</v>
      </c>
      <c r="D489" t="s">
        <v>1747</v>
      </c>
      <c r="E489" t="s">
        <v>1748</v>
      </c>
      <c r="F489" t="s">
        <v>481</v>
      </c>
      <c r="G489" s="1">
        <v>1995</v>
      </c>
      <c r="H489" s="1" t="s">
        <v>1049</v>
      </c>
      <c r="I489" s="1">
        <v>488</v>
      </c>
      <c r="J489" s="8" t="s">
        <v>2867</v>
      </c>
      <c r="K489" s="8" t="s">
        <v>2867</v>
      </c>
      <c r="L489" s="9" t="str">
        <f t="shared" si="7"/>
        <v>https://academic.oup.com/mspecies/issue/number/488</v>
      </c>
      <c r="M489" s="11" t="str">
        <f>CONCATENATE("https://academic.oup.com/mspecies/issue/number/",I489)</f>
        <v>https://academic.oup.com/mspecies/issue/number/488</v>
      </c>
    </row>
    <row r="490" spans="1:13" ht="14.5" customHeight="1" x14ac:dyDescent="0.35">
      <c r="A490" s="1">
        <v>489</v>
      </c>
      <c r="B490" s="5" t="s">
        <v>949</v>
      </c>
      <c r="C490" s="5" t="s">
        <v>961</v>
      </c>
      <c r="D490" t="s">
        <v>1376</v>
      </c>
      <c r="E490" t="s">
        <v>1749</v>
      </c>
      <c r="F490" t="s">
        <v>482</v>
      </c>
      <c r="G490" s="1">
        <v>1995</v>
      </c>
      <c r="H490" s="1" t="s">
        <v>1049</v>
      </c>
      <c r="I490" s="1">
        <v>489</v>
      </c>
      <c r="J490" s="8" t="s">
        <v>2868</v>
      </c>
      <c r="K490" s="8" t="s">
        <v>2869</v>
      </c>
      <c r="L490" s="9" t="str">
        <f t="shared" si="7"/>
        <v>https://academic.oup.com/mspecies/issue/number/489</v>
      </c>
      <c r="M490" s="11" t="str">
        <f>CONCATENATE("https://academic.oup.com/mspecies/issue/number/",I490)</f>
        <v>https://academic.oup.com/mspecies/issue/number/489</v>
      </c>
    </row>
    <row r="491" spans="1:13" ht="14.5" customHeight="1" x14ac:dyDescent="0.35">
      <c r="A491" s="1">
        <v>490</v>
      </c>
      <c r="B491" s="5" t="s">
        <v>947</v>
      </c>
      <c r="C491" s="5" t="s">
        <v>966</v>
      </c>
      <c r="D491" t="s">
        <v>1750</v>
      </c>
      <c r="E491" t="s">
        <v>1751</v>
      </c>
      <c r="F491" t="s">
        <v>483</v>
      </c>
      <c r="G491" s="1">
        <v>1995</v>
      </c>
      <c r="H491" s="1" t="s">
        <v>1049</v>
      </c>
      <c r="I491" s="1">
        <v>490</v>
      </c>
      <c r="J491" s="8" t="s">
        <v>2870</v>
      </c>
      <c r="K491" s="8" t="s">
        <v>2871</v>
      </c>
      <c r="L491" s="9" t="str">
        <f t="shared" si="7"/>
        <v>https://academic.oup.com/mspecies/issue/number/490</v>
      </c>
      <c r="M491" s="11" t="str">
        <f>CONCATENATE("https://academic.oup.com/mspecies/issue/number/",I491)</f>
        <v>https://academic.oup.com/mspecies/issue/number/490</v>
      </c>
    </row>
    <row r="492" spans="1:13" ht="14.5" customHeight="1" x14ac:dyDescent="0.35">
      <c r="A492" s="1">
        <v>491</v>
      </c>
      <c r="B492" s="5" t="s">
        <v>947</v>
      </c>
      <c r="C492" s="5" t="s">
        <v>966</v>
      </c>
      <c r="D492" t="s">
        <v>1750</v>
      </c>
      <c r="E492" t="s">
        <v>1752</v>
      </c>
      <c r="F492" t="s">
        <v>484</v>
      </c>
      <c r="G492" s="1">
        <v>1995</v>
      </c>
      <c r="H492" s="1" t="s">
        <v>1049</v>
      </c>
      <c r="I492" s="1">
        <v>491</v>
      </c>
      <c r="J492" s="8" t="s">
        <v>2872</v>
      </c>
      <c r="K492" s="8" t="s">
        <v>2873</v>
      </c>
      <c r="L492" s="9" t="str">
        <f t="shared" si="7"/>
        <v>https://academic.oup.com/mspecies/issue/number/491</v>
      </c>
      <c r="M492" s="11" t="str">
        <f>CONCATENATE("https://academic.oup.com/mspecies/issue/number/",I492)</f>
        <v>https://academic.oup.com/mspecies/issue/number/491</v>
      </c>
    </row>
    <row r="493" spans="1:13" ht="14.5" customHeight="1" x14ac:dyDescent="0.35">
      <c r="A493" s="1">
        <v>492</v>
      </c>
      <c r="B493" s="5" t="s">
        <v>2314</v>
      </c>
      <c r="C493" s="5" t="s">
        <v>951</v>
      </c>
      <c r="D493" t="s">
        <v>1164</v>
      </c>
      <c r="E493" t="s">
        <v>1753</v>
      </c>
      <c r="F493" t="s">
        <v>485</v>
      </c>
      <c r="G493" s="1">
        <v>1995</v>
      </c>
      <c r="H493" s="1" t="s">
        <v>1049</v>
      </c>
      <c r="I493" s="1">
        <v>492</v>
      </c>
      <c r="J493" s="8" t="s">
        <v>2595</v>
      </c>
      <c r="K493" s="8" t="s">
        <v>2595</v>
      </c>
      <c r="L493" s="9" t="str">
        <f t="shared" si="7"/>
        <v>https://academic.oup.com/mspecies/issue/number/492</v>
      </c>
      <c r="M493" s="11" t="str">
        <f>CONCATENATE("https://academic.oup.com/mspecies/issue/number/",I493)</f>
        <v>https://academic.oup.com/mspecies/issue/number/492</v>
      </c>
    </row>
    <row r="494" spans="1:13" ht="14.5" customHeight="1" x14ac:dyDescent="0.35">
      <c r="A494" s="1">
        <v>493</v>
      </c>
      <c r="B494" s="5" t="s">
        <v>941</v>
      </c>
      <c r="C494" s="5" t="s">
        <v>1008</v>
      </c>
      <c r="D494" t="s">
        <v>1754</v>
      </c>
      <c r="E494" t="s">
        <v>1755</v>
      </c>
      <c r="F494" t="s">
        <v>486</v>
      </c>
      <c r="G494" s="1">
        <v>1995</v>
      </c>
      <c r="H494" s="1" t="s">
        <v>1049</v>
      </c>
      <c r="I494" s="1">
        <v>493</v>
      </c>
      <c r="J494" s="8" t="s">
        <v>2874</v>
      </c>
      <c r="K494" s="8" t="s">
        <v>2874</v>
      </c>
      <c r="L494" s="9" t="str">
        <f t="shared" si="7"/>
        <v>https://academic.oup.com/mspecies/issue/number/493</v>
      </c>
      <c r="M494" s="11" t="str">
        <f>CONCATENATE("https://academic.oup.com/mspecies/issue/number/",I494)</f>
        <v>https://academic.oup.com/mspecies/issue/number/493</v>
      </c>
    </row>
    <row r="495" spans="1:13" ht="14.5" customHeight="1" x14ac:dyDescent="0.35">
      <c r="A495" s="1">
        <v>494</v>
      </c>
      <c r="B495" s="5" t="s">
        <v>2314</v>
      </c>
      <c r="C495" s="5" t="s">
        <v>2318</v>
      </c>
      <c r="D495" t="s">
        <v>1540</v>
      </c>
      <c r="E495" t="s">
        <v>1756</v>
      </c>
      <c r="F495" t="s">
        <v>487</v>
      </c>
      <c r="G495" s="1">
        <v>1995</v>
      </c>
      <c r="H495" s="1" t="s">
        <v>1049</v>
      </c>
      <c r="I495" s="1">
        <v>494</v>
      </c>
      <c r="J495" s="8" t="s">
        <v>2635</v>
      </c>
      <c r="K495" s="8" t="s">
        <v>2639</v>
      </c>
      <c r="L495" s="9" t="str">
        <f t="shared" si="7"/>
        <v>https://academic.oup.com/mspecies/issue/number/494</v>
      </c>
      <c r="M495" s="11" t="str">
        <f>CONCATENATE("https://academic.oup.com/mspecies/issue/number/",I495)</f>
        <v>https://academic.oup.com/mspecies/issue/number/494</v>
      </c>
    </row>
    <row r="496" spans="1:13" ht="14.5" customHeight="1" x14ac:dyDescent="0.35">
      <c r="A496" s="1">
        <v>495</v>
      </c>
      <c r="B496" s="5" t="s">
        <v>967</v>
      </c>
      <c r="C496" s="5" t="s">
        <v>968</v>
      </c>
      <c r="D496" t="s">
        <v>1513</v>
      </c>
      <c r="E496" t="s">
        <v>1757</v>
      </c>
      <c r="F496" t="s">
        <v>488</v>
      </c>
      <c r="G496" s="1">
        <v>1995</v>
      </c>
      <c r="H496" s="1" t="s">
        <v>1049</v>
      </c>
      <c r="I496" s="1">
        <v>495</v>
      </c>
      <c r="J496" s="8" t="s">
        <v>2875</v>
      </c>
      <c r="K496" s="8" t="s">
        <v>2876</v>
      </c>
      <c r="L496" s="9" t="str">
        <f t="shared" si="7"/>
        <v>https://academic.oup.com/mspecies/issue/number/495</v>
      </c>
      <c r="M496" s="11" t="str">
        <f>CONCATENATE("https://academic.oup.com/mspecies/issue/number/",I496)</f>
        <v>https://academic.oup.com/mspecies/issue/number/495</v>
      </c>
    </row>
    <row r="497" spans="1:13" ht="14.5" customHeight="1" x14ac:dyDescent="0.35">
      <c r="A497" s="1">
        <v>496</v>
      </c>
      <c r="B497" s="5" t="s">
        <v>2314</v>
      </c>
      <c r="C497" s="5" t="s">
        <v>951</v>
      </c>
      <c r="D497" t="s">
        <v>1164</v>
      </c>
      <c r="E497" t="s">
        <v>1758</v>
      </c>
      <c r="F497" t="s">
        <v>489</v>
      </c>
      <c r="G497" s="1">
        <v>1995</v>
      </c>
      <c r="H497" s="1" t="s">
        <v>1049</v>
      </c>
      <c r="I497" s="1">
        <v>496</v>
      </c>
      <c r="J497" s="8" t="s">
        <v>2595</v>
      </c>
      <c r="K497" s="8" t="s">
        <v>2877</v>
      </c>
      <c r="L497" s="9" t="str">
        <f t="shared" si="7"/>
        <v>https://academic.oup.com/mspecies/issue/number/496</v>
      </c>
      <c r="M497" s="11" t="str">
        <f>CONCATENATE("https://academic.oup.com/mspecies/issue/number/",I497)</f>
        <v>https://academic.oup.com/mspecies/issue/number/496</v>
      </c>
    </row>
    <row r="498" spans="1:13" ht="14.5" customHeight="1" x14ac:dyDescent="0.35">
      <c r="A498" s="1">
        <v>497</v>
      </c>
      <c r="B498" s="5" t="s">
        <v>2314</v>
      </c>
      <c r="C498" s="5" t="s">
        <v>951</v>
      </c>
      <c r="D498" t="s">
        <v>1164</v>
      </c>
      <c r="E498" t="s">
        <v>1759</v>
      </c>
      <c r="F498" t="s">
        <v>490</v>
      </c>
      <c r="G498" s="1">
        <v>1995</v>
      </c>
      <c r="H498" s="1" t="s">
        <v>1049</v>
      </c>
      <c r="I498" s="1">
        <v>497</v>
      </c>
      <c r="J498" s="8" t="s">
        <v>2595</v>
      </c>
      <c r="K498" s="8" t="s">
        <v>2595</v>
      </c>
      <c r="L498" s="9" t="str">
        <f t="shared" si="7"/>
        <v>https://academic.oup.com/mspecies/issue/number/497</v>
      </c>
      <c r="M498" s="11" t="str">
        <f>CONCATENATE("https://academic.oup.com/mspecies/issue/number/",I498)</f>
        <v>https://academic.oup.com/mspecies/issue/number/497</v>
      </c>
    </row>
    <row r="499" spans="1:13" ht="14.5" customHeight="1" x14ac:dyDescent="0.35">
      <c r="A499" s="1">
        <v>498</v>
      </c>
      <c r="B499" s="5" t="s">
        <v>2314</v>
      </c>
      <c r="C499" s="5" t="s">
        <v>951</v>
      </c>
      <c r="D499" t="s">
        <v>1164</v>
      </c>
      <c r="E499" t="s">
        <v>1760</v>
      </c>
      <c r="F499" t="s">
        <v>491</v>
      </c>
      <c r="G499" s="1">
        <v>1995</v>
      </c>
      <c r="H499" s="1" t="s">
        <v>1049</v>
      </c>
      <c r="I499" s="1">
        <v>498</v>
      </c>
      <c r="J499" s="8" t="s">
        <v>2595</v>
      </c>
      <c r="K499" s="8" t="s">
        <v>2595</v>
      </c>
      <c r="L499" s="9" t="str">
        <f t="shared" si="7"/>
        <v>https://academic.oup.com/mspecies/issue/number/498</v>
      </c>
      <c r="M499" s="11" t="str">
        <f>CONCATENATE("https://academic.oup.com/mspecies/issue/number/",I499)</f>
        <v>https://academic.oup.com/mspecies/issue/number/498</v>
      </c>
    </row>
    <row r="500" spans="1:13" ht="14.5" customHeight="1" x14ac:dyDescent="0.35">
      <c r="A500" s="1">
        <v>499</v>
      </c>
      <c r="B500" s="5" t="s">
        <v>949</v>
      </c>
      <c r="C500" s="5" t="s">
        <v>962</v>
      </c>
      <c r="D500" t="s">
        <v>1761</v>
      </c>
      <c r="E500" t="s">
        <v>1762</v>
      </c>
      <c r="F500" t="s">
        <v>492</v>
      </c>
      <c r="G500" s="1">
        <v>1995</v>
      </c>
      <c r="H500" s="1" t="s">
        <v>1049</v>
      </c>
      <c r="I500" s="1">
        <v>499</v>
      </c>
      <c r="J500" s="8" t="s">
        <v>2825</v>
      </c>
      <c r="K500" s="8" t="s">
        <v>2878</v>
      </c>
      <c r="L500" s="9" t="str">
        <f t="shared" si="7"/>
        <v>https://academic.oup.com/mspecies/issue/number/499</v>
      </c>
      <c r="M500" s="11" t="str">
        <f>CONCATENATE("https://academic.oup.com/mspecies/issue/number/",I500)</f>
        <v>https://academic.oup.com/mspecies/issue/number/499</v>
      </c>
    </row>
    <row r="501" spans="1:13" ht="14.5" customHeight="1" x14ac:dyDescent="0.35">
      <c r="A501" s="1">
        <v>500</v>
      </c>
      <c r="B501" s="5" t="s">
        <v>2314</v>
      </c>
      <c r="C501" s="5" t="s">
        <v>951</v>
      </c>
      <c r="D501" t="s">
        <v>1164</v>
      </c>
      <c r="E501" t="s">
        <v>1763</v>
      </c>
      <c r="F501" t="s">
        <v>493</v>
      </c>
      <c r="G501" s="1">
        <v>1995</v>
      </c>
      <c r="H501" s="1" t="s">
        <v>1049</v>
      </c>
      <c r="I501" s="1">
        <v>500</v>
      </c>
      <c r="J501" s="8" t="s">
        <v>2595</v>
      </c>
      <c r="K501" s="8" t="s">
        <v>2595</v>
      </c>
      <c r="L501" s="9" t="str">
        <f t="shared" si="7"/>
        <v>https://academic.oup.com/mspecies/issue/number/500</v>
      </c>
      <c r="M501" s="11" t="str">
        <f>CONCATENATE("https://academic.oup.com/mspecies/issue/number/",I501)</f>
        <v>https://academic.oup.com/mspecies/issue/number/500</v>
      </c>
    </row>
    <row r="502" spans="1:13" ht="14.5" customHeight="1" x14ac:dyDescent="0.35">
      <c r="A502" s="1">
        <v>501</v>
      </c>
      <c r="B502" s="5" t="s">
        <v>2314</v>
      </c>
      <c r="C502" s="5" t="s">
        <v>951</v>
      </c>
      <c r="D502" t="s">
        <v>1164</v>
      </c>
      <c r="E502" t="s">
        <v>1099</v>
      </c>
      <c r="F502" t="s">
        <v>494</v>
      </c>
      <c r="G502" s="1">
        <v>1995</v>
      </c>
      <c r="H502" s="1" t="s">
        <v>1049</v>
      </c>
      <c r="I502" s="1">
        <v>501</v>
      </c>
      <c r="J502" s="8" t="s">
        <v>2595</v>
      </c>
      <c r="K502" s="8" t="s">
        <v>2595</v>
      </c>
      <c r="L502" s="9" t="str">
        <f t="shared" si="7"/>
        <v>https://academic.oup.com/mspecies/issue/number/501</v>
      </c>
      <c r="M502" s="11" t="str">
        <f>CONCATENATE("https://academic.oup.com/mspecies/issue/number/",I502)</f>
        <v>https://academic.oup.com/mspecies/issue/number/501</v>
      </c>
    </row>
    <row r="503" spans="1:13" ht="14.5" customHeight="1" x14ac:dyDescent="0.35">
      <c r="A503" s="1">
        <v>502</v>
      </c>
      <c r="B503" s="5" t="s">
        <v>2314</v>
      </c>
      <c r="C503" s="5" t="s">
        <v>951</v>
      </c>
      <c r="D503" t="s">
        <v>1344</v>
      </c>
      <c r="E503" t="s">
        <v>1300</v>
      </c>
      <c r="F503" t="s">
        <v>495</v>
      </c>
      <c r="G503" s="1">
        <v>1995</v>
      </c>
      <c r="H503" s="1" t="s">
        <v>1049</v>
      </c>
      <c r="I503" s="1">
        <v>502</v>
      </c>
      <c r="J503" s="8" t="s">
        <v>2691</v>
      </c>
      <c r="K503" s="8" t="s">
        <v>2879</v>
      </c>
      <c r="L503" s="9" t="str">
        <f t="shared" si="7"/>
        <v>https://academic.oup.com/mspecies/issue/number/502</v>
      </c>
      <c r="M503" s="11" t="str">
        <f>CONCATENATE("https://academic.oup.com/mspecies/issue/number/",I503)</f>
        <v>https://academic.oup.com/mspecies/issue/number/502</v>
      </c>
    </row>
    <row r="504" spans="1:13" ht="14.5" customHeight="1" x14ac:dyDescent="0.35">
      <c r="A504" s="1">
        <v>503</v>
      </c>
      <c r="B504" s="5" t="s">
        <v>2314</v>
      </c>
      <c r="C504" s="5" t="s">
        <v>2318</v>
      </c>
      <c r="D504" t="s">
        <v>1719</v>
      </c>
      <c r="E504" t="s">
        <v>1764</v>
      </c>
      <c r="F504" t="s">
        <v>496</v>
      </c>
      <c r="G504" s="1">
        <v>1995</v>
      </c>
      <c r="H504" s="1" t="s">
        <v>1049</v>
      </c>
      <c r="I504" s="1">
        <v>503</v>
      </c>
      <c r="J504" s="8" t="s">
        <v>2842</v>
      </c>
      <c r="K504" s="8" t="s">
        <v>2842</v>
      </c>
      <c r="L504" s="9" t="str">
        <f t="shared" si="7"/>
        <v>https://academic.oup.com/mspecies/issue/number/503</v>
      </c>
      <c r="M504" s="11" t="str">
        <f>CONCATENATE("https://academic.oup.com/mspecies/issue/number/",I504)</f>
        <v>https://academic.oup.com/mspecies/issue/number/503</v>
      </c>
    </row>
    <row r="505" spans="1:13" ht="14.5" customHeight="1" x14ac:dyDescent="0.35">
      <c r="A505" s="1">
        <v>504</v>
      </c>
      <c r="B505" s="5" t="s">
        <v>2314</v>
      </c>
      <c r="C505" s="5" t="s">
        <v>951</v>
      </c>
      <c r="D505" t="s">
        <v>1236</v>
      </c>
      <c r="E505" t="s">
        <v>1765</v>
      </c>
      <c r="F505" t="s">
        <v>497</v>
      </c>
      <c r="G505" s="1">
        <v>1995</v>
      </c>
      <c r="H505" s="1" t="s">
        <v>1049</v>
      </c>
      <c r="I505" s="1">
        <v>504</v>
      </c>
      <c r="J505" s="8" t="s">
        <v>2595</v>
      </c>
      <c r="K505" s="8" t="s">
        <v>2595</v>
      </c>
      <c r="L505" s="9" t="str">
        <f t="shared" si="7"/>
        <v>https://academic.oup.com/mspecies/issue/number/504</v>
      </c>
      <c r="M505" s="11" t="str">
        <f>CONCATENATE("https://academic.oup.com/mspecies/issue/number/",I505)</f>
        <v>https://academic.oup.com/mspecies/issue/number/504</v>
      </c>
    </row>
    <row r="506" spans="1:13" ht="14.5" customHeight="1" x14ac:dyDescent="0.35">
      <c r="A506" s="1">
        <v>505</v>
      </c>
      <c r="B506" s="5" t="s">
        <v>2314</v>
      </c>
      <c r="C506" s="5" t="s">
        <v>951</v>
      </c>
      <c r="D506" t="s">
        <v>1164</v>
      </c>
      <c r="E506" t="s">
        <v>1766</v>
      </c>
      <c r="F506" t="s">
        <v>498</v>
      </c>
      <c r="G506" s="1">
        <v>1995</v>
      </c>
      <c r="H506" s="1" t="s">
        <v>1049</v>
      </c>
      <c r="I506" s="1">
        <v>505</v>
      </c>
      <c r="J506" s="8" t="s">
        <v>2595</v>
      </c>
      <c r="K506" s="8" t="s">
        <v>2595</v>
      </c>
      <c r="L506" s="9" t="str">
        <f t="shared" si="7"/>
        <v>https://academic.oup.com/mspecies/issue/number/505</v>
      </c>
      <c r="M506" s="11" t="str">
        <f>CONCATENATE("https://academic.oup.com/mspecies/issue/number/",I506)</f>
        <v>https://academic.oup.com/mspecies/issue/number/505</v>
      </c>
    </row>
    <row r="507" spans="1:13" ht="14.5" customHeight="1" x14ac:dyDescent="0.35">
      <c r="A507" s="1">
        <v>506</v>
      </c>
      <c r="B507" s="5" t="s">
        <v>2314</v>
      </c>
      <c r="C507" s="5" t="s">
        <v>951</v>
      </c>
      <c r="D507" t="s">
        <v>1164</v>
      </c>
      <c r="E507" t="s">
        <v>1767</v>
      </c>
      <c r="F507" t="s">
        <v>499</v>
      </c>
      <c r="G507" s="1">
        <v>1995</v>
      </c>
      <c r="H507" s="1" t="s">
        <v>1049</v>
      </c>
      <c r="I507" s="1">
        <v>506</v>
      </c>
      <c r="J507" s="8" t="s">
        <v>2595</v>
      </c>
      <c r="K507" s="8" t="s">
        <v>2880</v>
      </c>
      <c r="L507" s="9" t="str">
        <f t="shared" si="7"/>
        <v>https://academic.oup.com/mspecies/issue/number/506</v>
      </c>
      <c r="M507" s="11" t="str">
        <f>CONCATENATE("https://academic.oup.com/mspecies/issue/number/",I507)</f>
        <v>https://academic.oup.com/mspecies/issue/number/506</v>
      </c>
    </row>
    <row r="508" spans="1:13" ht="14.5" customHeight="1" x14ac:dyDescent="0.35">
      <c r="A508" s="1">
        <v>507</v>
      </c>
      <c r="B508" s="5" t="s">
        <v>2314</v>
      </c>
      <c r="C508" s="5" t="s">
        <v>951</v>
      </c>
      <c r="D508" t="s">
        <v>1236</v>
      </c>
      <c r="E508" t="s">
        <v>1768</v>
      </c>
      <c r="F508" t="s">
        <v>500</v>
      </c>
      <c r="G508" s="1">
        <v>1995</v>
      </c>
      <c r="H508" s="1" t="s">
        <v>1049</v>
      </c>
      <c r="I508" s="1">
        <v>507</v>
      </c>
      <c r="J508" s="8" t="s">
        <v>2595</v>
      </c>
      <c r="K508" s="8" t="s">
        <v>2881</v>
      </c>
      <c r="L508" s="9" t="str">
        <f t="shared" si="7"/>
        <v>https://academic.oup.com/mspecies/issue/number/507</v>
      </c>
      <c r="M508" s="11" t="str">
        <f>CONCATENATE("https://academic.oup.com/mspecies/issue/number/",I508)</f>
        <v>https://academic.oup.com/mspecies/issue/number/507</v>
      </c>
    </row>
    <row r="509" spans="1:13" ht="14.5" customHeight="1" x14ac:dyDescent="0.35">
      <c r="A509" s="1">
        <v>508</v>
      </c>
      <c r="B509" s="5" t="s">
        <v>2314</v>
      </c>
      <c r="C509" s="5" t="s">
        <v>951</v>
      </c>
      <c r="D509" t="s">
        <v>1236</v>
      </c>
      <c r="E509" t="s">
        <v>1769</v>
      </c>
      <c r="F509" t="s">
        <v>501</v>
      </c>
      <c r="G509" s="1">
        <v>1995</v>
      </c>
      <c r="H509" s="1" t="s">
        <v>1049</v>
      </c>
      <c r="I509" s="1">
        <v>508</v>
      </c>
      <c r="J509" s="8" t="s">
        <v>2595</v>
      </c>
      <c r="K509" s="8" t="s">
        <v>2595</v>
      </c>
      <c r="L509" s="9" t="str">
        <f t="shared" si="7"/>
        <v>https://academic.oup.com/mspecies/issue/number/508</v>
      </c>
      <c r="M509" s="11" t="str">
        <f>CONCATENATE("https://academic.oup.com/mspecies/issue/number/",I509)</f>
        <v>https://academic.oup.com/mspecies/issue/number/508</v>
      </c>
    </row>
    <row r="510" spans="1:13" ht="14.5" customHeight="1" x14ac:dyDescent="0.35">
      <c r="A510" s="1">
        <v>509</v>
      </c>
      <c r="B510" s="5" t="s">
        <v>2314</v>
      </c>
      <c r="C510" s="5" t="s">
        <v>951</v>
      </c>
      <c r="D510" t="s">
        <v>1236</v>
      </c>
      <c r="E510" t="s">
        <v>1770</v>
      </c>
      <c r="F510" t="s">
        <v>502</v>
      </c>
      <c r="G510" s="1">
        <v>1995</v>
      </c>
      <c r="H510" s="1" t="s">
        <v>1049</v>
      </c>
      <c r="I510" s="1">
        <v>509</v>
      </c>
      <c r="J510" s="8" t="s">
        <v>2595</v>
      </c>
      <c r="K510" s="8" t="s">
        <v>2595</v>
      </c>
      <c r="L510" s="9" t="str">
        <f t="shared" si="7"/>
        <v>https://academic.oup.com/mspecies/issue/number/509</v>
      </c>
      <c r="M510" s="11" t="str">
        <f>CONCATENATE("https://academic.oup.com/mspecies/issue/number/",I510)</f>
        <v>https://academic.oup.com/mspecies/issue/number/509</v>
      </c>
    </row>
    <row r="511" spans="1:13" ht="14.5" customHeight="1" x14ac:dyDescent="0.35">
      <c r="A511" s="1">
        <v>510</v>
      </c>
      <c r="B511" s="5" t="s">
        <v>941</v>
      </c>
      <c r="C511" s="5" t="s">
        <v>959</v>
      </c>
      <c r="D511" t="s">
        <v>1142</v>
      </c>
      <c r="E511" t="s">
        <v>1771</v>
      </c>
      <c r="F511" t="s">
        <v>503</v>
      </c>
      <c r="G511" s="1">
        <v>1995</v>
      </c>
      <c r="H511" s="1" t="s">
        <v>1049</v>
      </c>
      <c r="I511" s="1">
        <v>510</v>
      </c>
      <c r="J511" s="8" t="s">
        <v>2882</v>
      </c>
      <c r="K511" s="8" t="s">
        <v>2883</v>
      </c>
      <c r="L511" s="9" t="str">
        <f t="shared" si="7"/>
        <v>https://academic.oup.com/mspecies/issue/number/510</v>
      </c>
      <c r="M511" s="11" t="str">
        <f>CONCATENATE("https://academic.oup.com/mspecies/issue/number/",I511)</f>
        <v>https://academic.oup.com/mspecies/issue/number/510</v>
      </c>
    </row>
    <row r="512" spans="1:13" ht="14.5" customHeight="1" x14ac:dyDescent="0.35">
      <c r="A512" s="1">
        <v>511</v>
      </c>
      <c r="B512" s="5" t="s">
        <v>949</v>
      </c>
      <c r="C512" s="5" t="s">
        <v>2306</v>
      </c>
      <c r="D512" t="s">
        <v>1772</v>
      </c>
      <c r="E512" t="s">
        <v>1773</v>
      </c>
      <c r="F512" t="s">
        <v>504</v>
      </c>
      <c r="G512" s="1">
        <v>1995</v>
      </c>
      <c r="H512" s="1" t="s">
        <v>1049</v>
      </c>
      <c r="I512" s="1">
        <v>511</v>
      </c>
      <c r="J512" s="8" t="s">
        <v>2884</v>
      </c>
      <c r="K512" s="8" t="s">
        <v>2884</v>
      </c>
      <c r="L512" s="9" t="str">
        <f t="shared" si="7"/>
        <v>https://academic.oup.com/mspecies/issue/number/511</v>
      </c>
      <c r="M512" s="11" t="str">
        <f>CONCATENATE("https://academic.oup.com/mspecies/issue/number/",I512)</f>
        <v>https://academic.oup.com/mspecies/issue/number/511</v>
      </c>
    </row>
    <row r="513" spans="1:13" ht="14.5" customHeight="1" x14ac:dyDescent="0.35">
      <c r="A513" s="1">
        <v>512</v>
      </c>
      <c r="B513" s="5" t="s">
        <v>947</v>
      </c>
      <c r="C513" s="5" t="s">
        <v>996</v>
      </c>
      <c r="D513" t="s">
        <v>1774</v>
      </c>
      <c r="E513" t="s">
        <v>1775</v>
      </c>
      <c r="F513" t="s">
        <v>505</v>
      </c>
      <c r="G513" s="1">
        <v>1995</v>
      </c>
      <c r="H513" s="1" t="s">
        <v>1049</v>
      </c>
      <c r="I513" s="1">
        <v>512</v>
      </c>
      <c r="J513" s="8" t="s">
        <v>2885</v>
      </c>
      <c r="K513" s="8" t="s">
        <v>2885</v>
      </c>
      <c r="L513" s="9" t="str">
        <f t="shared" si="7"/>
        <v>https://academic.oup.com/mspecies/issue/number/512</v>
      </c>
      <c r="M513" s="11" t="str">
        <f>CONCATENATE("https://academic.oup.com/mspecies/issue/number/",I513)</f>
        <v>https://academic.oup.com/mspecies/issue/number/512</v>
      </c>
    </row>
    <row r="514" spans="1:13" ht="14.5" customHeight="1" x14ac:dyDescent="0.35">
      <c r="A514" s="1">
        <v>513</v>
      </c>
      <c r="B514" s="5" t="s">
        <v>1025</v>
      </c>
      <c r="C514" s="5" t="s">
        <v>1026</v>
      </c>
      <c r="D514" t="s">
        <v>1669</v>
      </c>
      <c r="E514" t="s">
        <v>1223</v>
      </c>
      <c r="F514" t="s">
        <v>506</v>
      </c>
      <c r="G514" s="1">
        <v>1995</v>
      </c>
      <c r="H514" s="1" t="s">
        <v>1049</v>
      </c>
      <c r="I514" s="1">
        <v>513</v>
      </c>
      <c r="J514" s="8" t="s">
        <v>2800</v>
      </c>
      <c r="K514" s="8" t="s">
        <v>2800</v>
      </c>
      <c r="L514" s="9" t="str">
        <f t="shared" ref="L514:L577" si="8">HYPERLINK(M514)</f>
        <v>https://academic.oup.com/mspecies/issue/number/513</v>
      </c>
      <c r="M514" s="11" t="str">
        <f>CONCATENATE("https://academic.oup.com/mspecies/issue/number/",I514)</f>
        <v>https://academic.oup.com/mspecies/issue/number/513</v>
      </c>
    </row>
    <row r="515" spans="1:13" ht="14.5" customHeight="1" x14ac:dyDescent="0.35">
      <c r="A515" s="1">
        <v>514</v>
      </c>
      <c r="B515" s="5" t="s">
        <v>941</v>
      </c>
      <c r="C515" s="5" t="s">
        <v>959</v>
      </c>
      <c r="D515" t="s">
        <v>1776</v>
      </c>
      <c r="E515" t="s">
        <v>1777</v>
      </c>
      <c r="F515" t="s">
        <v>507</v>
      </c>
      <c r="G515" s="1">
        <v>1995</v>
      </c>
      <c r="H515" s="1" t="s">
        <v>1049</v>
      </c>
      <c r="I515" s="1">
        <v>514</v>
      </c>
      <c r="J515" s="8" t="s">
        <v>2886</v>
      </c>
      <c r="K515" s="8" t="s">
        <v>2887</v>
      </c>
      <c r="L515" s="9" t="str">
        <f t="shared" si="8"/>
        <v>https://academic.oup.com/mspecies/issue/number/514</v>
      </c>
      <c r="M515" s="11" t="str">
        <f>CONCATENATE("https://academic.oup.com/mspecies/issue/number/",I515)</f>
        <v>https://academic.oup.com/mspecies/issue/number/514</v>
      </c>
    </row>
    <row r="516" spans="1:13" ht="14.5" customHeight="1" x14ac:dyDescent="0.35">
      <c r="A516" s="1">
        <v>515</v>
      </c>
      <c r="B516" s="5" t="s">
        <v>941</v>
      </c>
      <c r="C516" s="5" t="s">
        <v>959</v>
      </c>
      <c r="D516" t="s">
        <v>1289</v>
      </c>
      <c r="E516" t="s">
        <v>1778</v>
      </c>
      <c r="F516" t="s">
        <v>508</v>
      </c>
      <c r="G516" s="1">
        <v>1995</v>
      </c>
      <c r="H516" s="1" t="s">
        <v>1049</v>
      </c>
      <c r="I516" s="1">
        <v>515</v>
      </c>
      <c r="J516" s="8" t="s">
        <v>2734</v>
      </c>
      <c r="K516" s="8" t="s">
        <v>2888</v>
      </c>
      <c r="L516" s="9" t="str">
        <f t="shared" si="8"/>
        <v>https://academic.oup.com/mspecies/issue/number/515</v>
      </c>
      <c r="M516" s="11" t="str">
        <f>CONCATENATE("https://academic.oup.com/mspecies/issue/number/",I516)</f>
        <v>https://academic.oup.com/mspecies/issue/number/515</v>
      </c>
    </row>
    <row r="517" spans="1:13" ht="14.5" customHeight="1" x14ac:dyDescent="0.35">
      <c r="A517" s="1">
        <v>516</v>
      </c>
      <c r="B517" s="5" t="s">
        <v>941</v>
      </c>
      <c r="C517" s="5" t="s">
        <v>1008</v>
      </c>
      <c r="D517" t="s">
        <v>1779</v>
      </c>
      <c r="E517" t="s">
        <v>1131</v>
      </c>
      <c r="F517" t="s">
        <v>509</v>
      </c>
      <c r="G517" s="1">
        <v>1995</v>
      </c>
      <c r="H517" s="1" t="s">
        <v>1049</v>
      </c>
      <c r="I517" s="1">
        <v>516</v>
      </c>
      <c r="J517" s="8" t="s">
        <v>2889</v>
      </c>
      <c r="K517" s="8" t="s">
        <v>2889</v>
      </c>
      <c r="L517" s="9" t="str">
        <f t="shared" si="8"/>
        <v>https://academic.oup.com/mspecies/issue/number/516</v>
      </c>
      <c r="M517" s="11" t="str">
        <f>CONCATENATE("https://academic.oup.com/mspecies/issue/number/",I517)</f>
        <v>https://academic.oup.com/mspecies/issue/number/516</v>
      </c>
    </row>
    <row r="518" spans="1:13" ht="14.5" customHeight="1" x14ac:dyDescent="0.35">
      <c r="A518" s="1">
        <v>517</v>
      </c>
      <c r="B518" s="5" t="s">
        <v>2314</v>
      </c>
      <c r="C518" s="5" t="s">
        <v>973</v>
      </c>
      <c r="D518" t="s">
        <v>1525</v>
      </c>
      <c r="E518" t="s">
        <v>1780</v>
      </c>
      <c r="F518" t="s">
        <v>510</v>
      </c>
      <c r="G518" s="1">
        <v>1996</v>
      </c>
      <c r="H518" s="1" t="s">
        <v>1049</v>
      </c>
      <c r="I518" s="1">
        <v>517</v>
      </c>
      <c r="J518" s="8" t="s">
        <v>2607</v>
      </c>
      <c r="K518" s="8" t="s">
        <v>2607</v>
      </c>
      <c r="L518" s="9" t="str">
        <f t="shared" si="8"/>
        <v>https://academic.oup.com/mspecies/issue/number/517</v>
      </c>
      <c r="M518" s="11" t="str">
        <f>CONCATENATE("https://academic.oup.com/mspecies/issue/number/",I518)</f>
        <v>https://academic.oup.com/mspecies/issue/number/517</v>
      </c>
    </row>
    <row r="519" spans="1:13" ht="14.5" customHeight="1" x14ac:dyDescent="0.35">
      <c r="A519" s="1">
        <v>518</v>
      </c>
      <c r="B519" s="5" t="s">
        <v>947</v>
      </c>
      <c r="C519" s="5" t="s">
        <v>966</v>
      </c>
      <c r="D519" t="s">
        <v>1750</v>
      </c>
      <c r="E519" t="s">
        <v>1781</v>
      </c>
      <c r="F519" t="s">
        <v>511</v>
      </c>
      <c r="G519" s="1">
        <v>1996</v>
      </c>
      <c r="H519" s="1" t="s">
        <v>1049</v>
      </c>
      <c r="I519" s="1">
        <v>518</v>
      </c>
      <c r="J519" s="8" t="s">
        <v>2890</v>
      </c>
      <c r="K519" s="8" t="s">
        <v>2891</v>
      </c>
      <c r="L519" s="9" t="str">
        <f t="shared" si="8"/>
        <v>https://academic.oup.com/mspecies/issue/number/518</v>
      </c>
      <c r="M519" s="11" t="str">
        <f>CONCATENATE("https://academic.oup.com/mspecies/issue/number/",I519)</f>
        <v>https://academic.oup.com/mspecies/issue/number/518</v>
      </c>
    </row>
    <row r="520" spans="1:13" ht="14.5" customHeight="1" x14ac:dyDescent="0.35">
      <c r="A520" s="1">
        <v>519</v>
      </c>
      <c r="B520" s="5" t="s">
        <v>941</v>
      </c>
      <c r="C520" s="5" t="s">
        <v>1012</v>
      </c>
      <c r="D520" t="s">
        <v>1782</v>
      </c>
      <c r="E520" t="s">
        <v>1783</v>
      </c>
      <c r="F520" t="s">
        <v>512</v>
      </c>
      <c r="G520" s="1">
        <v>1996</v>
      </c>
      <c r="H520" s="1" t="s">
        <v>1049</v>
      </c>
      <c r="I520" s="1">
        <v>519</v>
      </c>
      <c r="J520" s="8" t="s">
        <v>2892</v>
      </c>
      <c r="K520" s="8" t="s">
        <v>2892</v>
      </c>
      <c r="L520" s="9" t="str">
        <f t="shared" si="8"/>
        <v>https://academic.oup.com/mspecies/issue/number/519</v>
      </c>
      <c r="M520" s="11" t="str">
        <f>CONCATENATE("https://academic.oup.com/mspecies/issue/number/",I520)</f>
        <v>https://academic.oup.com/mspecies/issue/number/519</v>
      </c>
    </row>
    <row r="521" spans="1:13" ht="14.5" customHeight="1" x14ac:dyDescent="0.35">
      <c r="A521" s="1">
        <v>520</v>
      </c>
      <c r="B521" s="5" t="s">
        <v>947</v>
      </c>
      <c r="C521" s="5" t="s">
        <v>966</v>
      </c>
      <c r="D521" t="s">
        <v>1784</v>
      </c>
      <c r="E521" t="s">
        <v>1785</v>
      </c>
      <c r="F521" t="s">
        <v>513</v>
      </c>
      <c r="G521" s="1">
        <v>1996</v>
      </c>
      <c r="H521" s="1" t="s">
        <v>1049</v>
      </c>
      <c r="I521" s="1">
        <v>520</v>
      </c>
      <c r="J521" s="8" t="s">
        <v>2893</v>
      </c>
      <c r="K521" s="8" t="s">
        <v>2894</v>
      </c>
      <c r="L521" s="9" t="str">
        <f t="shared" si="8"/>
        <v>https://academic.oup.com/mspecies/issue/number/520</v>
      </c>
      <c r="M521" s="11" t="str">
        <f>CONCATENATE("https://academic.oup.com/mspecies/issue/number/",I521)</f>
        <v>https://academic.oup.com/mspecies/issue/number/520</v>
      </c>
    </row>
    <row r="522" spans="1:13" ht="14.5" customHeight="1" x14ac:dyDescent="0.35">
      <c r="A522" s="1">
        <v>521</v>
      </c>
      <c r="B522" s="5" t="s">
        <v>2314</v>
      </c>
      <c r="C522" s="5" t="s">
        <v>951</v>
      </c>
      <c r="D522" t="s">
        <v>1236</v>
      </c>
      <c r="E522" t="s">
        <v>1786</v>
      </c>
      <c r="F522" t="s">
        <v>514</v>
      </c>
      <c r="G522" s="1">
        <v>1996</v>
      </c>
      <c r="H522" s="1" t="s">
        <v>1049</v>
      </c>
      <c r="I522" s="1">
        <v>521</v>
      </c>
      <c r="J522" s="8" t="s">
        <v>3099</v>
      </c>
      <c r="K522" s="8" t="s">
        <v>3501</v>
      </c>
      <c r="L522" s="9" t="str">
        <f t="shared" si="8"/>
        <v>https://academic.oup.com/mspecies/issue/number/521</v>
      </c>
      <c r="M522" s="11" t="str">
        <f>CONCATENATE("https://academic.oup.com/mspecies/issue/number/",I522)</f>
        <v>https://academic.oup.com/mspecies/issue/number/521</v>
      </c>
    </row>
    <row r="523" spans="1:13" ht="14.5" customHeight="1" x14ac:dyDescent="0.35">
      <c r="A523" s="1">
        <v>522</v>
      </c>
      <c r="B523" s="5" t="s">
        <v>941</v>
      </c>
      <c r="C523" s="5" t="s">
        <v>958</v>
      </c>
      <c r="D523" t="s">
        <v>1787</v>
      </c>
      <c r="E523" t="s">
        <v>1788</v>
      </c>
      <c r="F523" t="s">
        <v>515</v>
      </c>
      <c r="G523" s="1">
        <v>1996</v>
      </c>
      <c r="H523" s="1" t="s">
        <v>1049</v>
      </c>
      <c r="I523" s="1">
        <v>522</v>
      </c>
      <c r="J523" s="8" t="s">
        <v>2895</v>
      </c>
      <c r="K523" s="8" t="s">
        <v>2895</v>
      </c>
      <c r="L523" s="9" t="str">
        <f t="shared" si="8"/>
        <v>https://academic.oup.com/mspecies/issue/number/522</v>
      </c>
      <c r="M523" s="11" t="str">
        <f>CONCATENATE("https://academic.oup.com/mspecies/issue/number/",I523)</f>
        <v>https://academic.oup.com/mspecies/issue/number/522</v>
      </c>
    </row>
    <row r="524" spans="1:13" ht="14.5" customHeight="1" x14ac:dyDescent="0.35">
      <c r="A524" s="1">
        <v>523</v>
      </c>
      <c r="B524" s="5" t="s">
        <v>2314</v>
      </c>
      <c r="C524" s="5" t="s">
        <v>951</v>
      </c>
      <c r="D524" t="s">
        <v>1789</v>
      </c>
      <c r="E524" t="s">
        <v>1790</v>
      </c>
      <c r="F524" t="s">
        <v>516</v>
      </c>
      <c r="G524" s="1">
        <v>1996</v>
      </c>
      <c r="H524" s="1" t="s">
        <v>1049</v>
      </c>
      <c r="I524" s="1">
        <v>523</v>
      </c>
      <c r="J524" s="8" t="s">
        <v>2886</v>
      </c>
      <c r="K524" s="8" t="s">
        <v>2896</v>
      </c>
      <c r="L524" s="9" t="str">
        <f t="shared" si="8"/>
        <v>https://academic.oup.com/mspecies/issue/number/523</v>
      </c>
      <c r="M524" s="11" t="str">
        <f>CONCATENATE("https://academic.oup.com/mspecies/issue/number/",I524)</f>
        <v>https://academic.oup.com/mspecies/issue/number/523</v>
      </c>
    </row>
    <row r="525" spans="1:13" ht="14.5" customHeight="1" x14ac:dyDescent="0.35">
      <c r="A525" s="1">
        <v>524</v>
      </c>
      <c r="B525" s="5" t="s">
        <v>2313</v>
      </c>
      <c r="C525" s="5" t="s">
        <v>943</v>
      </c>
      <c r="D525" t="s">
        <v>1073</v>
      </c>
      <c r="E525" t="s">
        <v>1717</v>
      </c>
      <c r="F525" t="s">
        <v>517</v>
      </c>
      <c r="G525" s="1">
        <v>1996</v>
      </c>
      <c r="H525" s="1" t="s">
        <v>1049</v>
      </c>
      <c r="I525" s="1">
        <v>524</v>
      </c>
      <c r="J525" s="8" t="s">
        <v>3484</v>
      </c>
      <c r="K525" s="8" t="s">
        <v>3455</v>
      </c>
      <c r="L525" s="9" t="str">
        <f t="shared" si="8"/>
        <v>https://academic.oup.com/mspecies/issue/number/524</v>
      </c>
      <c r="M525" s="11" t="str">
        <f>CONCATENATE("https://academic.oup.com/mspecies/issue/number/",I525)</f>
        <v>https://academic.oup.com/mspecies/issue/number/524</v>
      </c>
    </row>
    <row r="526" spans="1:13" ht="14.5" customHeight="1" x14ac:dyDescent="0.35">
      <c r="A526" s="1">
        <v>525</v>
      </c>
      <c r="B526" s="5" t="s">
        <v>2314</v>
      </c>
      <c r="C526" s="5" t="s">
        <v>973</v>
      </c>
      <c r="D526" t="s">
        <v>1536</v>
      </c>
      <c r="E526" t="s">
        <v>1791</v>
      </c>
      <c r="F526" t="s">
        <v>518</v>
      </c>
      <c r="G526" s="1">
        <v>1996</v>
      </c>
      <c r="H526" s="1" t="s">
        <v>1049</v>
      </c>
      <c r="I526" s="1">
        <v>525</v>
      </c>
      <c r="J526" s="8" t="s">
        <v>2897</v>
      </c>
      <c r="K526" s="8" t="s">
        <v>3456</v>
      </c>
      <c r="L526" s="9" t="str">
        <f t="shared" si="8"/>
        <v>https://academic.oup.com/mspecies/issue/number/525</v>
      </c>
      <c r="M526" s="11" t="str">
        <f>CONCATENATE("https://academic.oup.com/mspecies/issue/number/",I526)</f>
        <v>https://academic.oup.com/mspecies/issue/number/525</v>
      </c>
    </row>
    <row r="527" spans="1:13" ht="14.5" customHeight="1" x14ac:dyDescent="0.35">
      <c r="A527" s="1">
        <v>526</v>
      </c>
      <c r="B527" s="5" t="s">
        <v>941</v>
      </c>
      <c r="C527" s="5" t="s">
        <v>959</v>
      </c>
      <c r="D527" t="s">
        <v>1603</v>
      </c>
      <c r="E527" t="s">
        <v>1792</v>
      </c>
      <c r="F527" t="s">
        <v>519</v>
      </c>
      <c r="G527" s="1">
        <v>1996</v>
      </c>
      <c r="H527" s="1" t="s">
        <v>1049</v>
      </c>
      <c r="I527" s="1">
        <v>526</v>
      </c>
      <c r="J527" s="8" t="s">
        <v>2898</v>
      </c>
      <c r="K527" s="8" t="s">
        <v>2899</v>
      </c>
      <c r="L527" s="9" t="str">
        <f t="shared" si="8"/>
        <v>https://academic.oup.com/mspecies/issue/number/526</v>
      </c>
      <c r="M527" s="11" t="str">
        <f>CONCATENATE("https://academic.oup.com/mspecies/issue/number/",I527)</f>
        <v>https://academic.oup.com/mspecies/issue/number/526</v>
      </c>
    </row>
    <row r="528" spans="1:13" ht="14.5" customHeight="1" x14ac:dyDescent="0.35">
      <c r="A528" s="1">
        <v>527</v>
      </c>
      <c r="B528" s="5" t="s">
        <v>954</v>
      </c>
      <c r="C528" s="5" t="s">
        <v>1020</v>
      </c>
      <c r="D528" t="s">
        <v>1793</v>
      </c>
      <c r="E528" t="s">
        <v>1794</v>
      </c>
      <c r="F528" t="s">
        <v>520</v>
      </c>
      <c r="G528" s="1">
        <v>1996</v>
      </c>
      <c r="H528" s="1" t="s">
        <v>1049</v>
      </c>
      <c r="I528" s="1">
        <v>527</v>
      </c>
      <c r="J528" s="8" t="s">
        <v>2900</v>
      </c>
      <c r="K528" s="8" t="s">
        <v>2810</v>
      </c>
      <c r="L528" s="9" t="str">
        <f t="shared" si="8"/>
        <v>https://academic.oup.com/mspecies/issue/number/527</v>
      </c>
      <c r="M528" s="11" t="str">
        <f>CONCATENATE("https://academic.oup.com/mspecies/issue/number/",I528)</f>
        <v>https://academic.oup.com/mspecies/issue/number/527</v>
      </c>
    </row>
    <row r="529" spans="1:13" ht="14.5" customHeight="1" x14ac:dyDescent="0.35">
      <c r="A529" s="1">
        <v>528</v>
      </c>
      <c r="B529" s="5" t="s">
        <v>2313</v>
      </c>
      <c r="C529" s="5" t="s">
        <v>943</v>
      </c>
      <c r="D529" t="s">
        <v>1073</v>
      </c>
      <c r="E529" t="s">
        <v>1795</v>
      </c>
      <c r="F529" t="s">
        <v>521</v>
      </c>
      <c r="G529" s="1">
        <v>1996</v>
      </c>
      <c r="H529" s="1" t="s">
        <v>1049</v>
      </c>
      <c r="I529" s="1">
        <v>528</v>
      </c>
      <c r="J529" s="8" t="s">
        <v>2901</v>
      </c>
      <c r="K529" s="8" t="s">
        <v>2902</v>
      </c>
      <c r="L529" s="9" t="str">
        <f t="shared" si="8"/>
        <v>https://academic.oup.com/mspecies/issue/number/528</v>
      </c>
      <c r="M529" s="11" t="str">
        <f>CONCATENATE("https://academic.oup.com/mspecies/issue/number/",I529)</f>
        <v>https://academic.oup.com/mspecies/issue/number/528</v>
      </c>
    </row>
    <row r="530" spans="1:13" ht="14.5" customHeight="1" x14ac:dyDescent="0.35">
      <c r="A530" s="1">
        <v>529</v>
      </c>
      <c r="B530" s="5" t="s">
        <v>945</v>
      </c>
      <c r="C530" s="5" t="s">
        <v>946</v>
      </c>
      <c r="D530" t="s">
        <v>1796</v>
      </c>
      <c r="E530" t="s">
        <v>1797</v>
      </c>
      <c r="F530" t="s">
        <v>522</v>
      </c>
      <c r="G530" s="1">
        <v>1996</v>
      </c>
      <c r="H530" s="1" t="s">
        <v>1049</v>
      </c>
      <c r="I530" s="1">
        <v>529</v>
      </c>
      <c r="J530" s="8" t="s">
        <v>2416</v>
      </c>
      <c r="K530" s="8" t="s">
        <v>3457</v>
      </c>
      <c r="L530" s="9" t="str">
        <f t="shared" si="8"/>
        <v>https://academic.oup.com/mspecies/issue/number/529</v>
      </c>
      <c r="M530" s="11" t="str">
        <f>CONCATENATE("https://academic.oup.com/mspecies/issue/number/",I530)</f>
        <v>https://academic.oup.com/mspecies/issue/number/529</v>
      </c>
    </row>
    <row r="531" spans="1:13" ht="14.5" customHeight="1" x14ac:dyDescent="0.35">
      <c r="A531" s="1">
        <v>530</v>
      </c>
      <c r="B531" s="5" t="s">
        <v>967</v>
      </c>
      <c r="C531" s="5" t="s">
        <v>968</v>
      </c>
      <c r="D531" t="s">
        <v>1513</v>
      </c>
      <c r="E531" t="s">
        <v>1214</v>
      </c>
      <c r="F531" t="s">
        <v>523</v>
      </c>
      <c r="G531" s="1">
        <v>1996</v>
      </c>
      <c r="H531" s="1" t="s">
        <v>1049</v>
      </c>
      <c r="I531" s="1">
        <v>530</v>
      </c>
      <c r="J531" s="8" t="s">
        <v>2595</v>
      </c>
      <c r="K531" s="8" t="s">
        <v>2595</v>
      </c>
      <c r="L531" s="9" t="str">
        <f t="shared" si="8"/>
        <v>https://academic.oup.com/mspecies/issue/number/530</v>
      </c>
      <c r="M531" s="11" t="str">
        <f>CONCATENATE("https://academic.oup.com/mspecies/issue/number/",I531)</f>
        <v>https://academic.oup.com/mspecies/issue/number/530</v>
      </c>
    </row>
    <row r="532" spans="1:13" ht="14.5" customHeight="1" x14ac:dyDescent="0.35">
      <c r="A532" s="1">
        <v>531</v>
      </c>
      <c r="B532" s="5" t="s">
        <v>954</v>
      </c>
      <c r="C532" s="5" t="s">
        <v>1020</v>
      </c>
      <c r="D532" t="s">
        <v>1681</v>
      </c>
      <c r="E532" t="s">
        <v>1798</v>
      </c>
      <c r="F532" t="s">
        <v>524</v>
      </c>
      <c r="G532" s="1">
        <v>1996</v>
      </c>
      <c r="H532" s="1" t="s">
        <v>1049</v>
      </c>
      <c r="I532" s="1">
        <v>531</v>
      </c>
      <c r="J532" s="8" t="s">
        <v>2903</v>
      </c>
      <c r="K532" s="8" t="s">
        <v>3458</v>
      </c>
      <c r="L532" s="9" t="str">
        <f t="shared" si="8"/>
        <v>https://academic.oup.com/mspecies/issue/number/531</v>
      </c>
      <c r="M532" s="11" t="str">
        <f>CONCATENATE("https://academic.oup.com/mspecies/issue/number/",I532)</f>
        <v>https://academic.oup.com/mspecies/issue/number/531</v>
      </c>
    </row>
    <row r="533" spans="1:13" ht="14.5" customHeight="1" x14ac:dyDescent="0.35">
      <c r="A533" s="1">
        <v>532</v>
      </c>
      <c r="B533" s="5" t="s">
        <v>2314</v>
      </c>
      <c r="C533" s="5" t="s">
        <v>2318</v>
      </c>
      <c r="D533" t="s">
        <v>1799</v>
      </c>
      <c r="E533" t="s">
        <v>1487</v>
      </c>
      <c r="F533" t="s">
        <v>525</v>
      </c>
      <c r="G533" s="1">
        <v>1996</v>
      </c>
      <c r="H533" s="1" t="s">
        <v>1049</v>
      </c>
      <c r="I533" s="1">
        <v>532</v>
      </c>
      <c r="J533" s="8" t="s">
        <v>2904</v>
      </c>
      <c r="K533" s="8" t="s">
        <v>2904</v>
      </c>
      <c r="L533" s="9" t="str">
        <f t="shared" si="8"/>
        <v>https://academic.oup.com/mspecies/issue/number/532</v>
      </c>
      <c r="M533" s="11" t="str">
        <f>CONCATENATE("https://academic.oup.com/mspecies/issue/number/",I533)</f>
        <v>https://academic.oup.com/mspecies/issue/number/532</v>
      </c>
    </row>
    <row r="534" spans="1:13" ht="14.5" customHeight="1" x14ac:dyDescent="0.35">
      <c r="A534" s="1">
        <v>533</v>
      </c>
      <c r="B534" s="5" t="s">
        <v>941</v>
      </c>
      <c r="C534" s="5" t="s">
        <v>942</v>
      </c>
      <c r="D534" t="s">
        <v>1800</v>
      </c>
      <c r="E534" t="s">
        <v>1801</v>
      </c>
      <c r="F534" t="s">
        <v>526</v>
      </c>
      <c r="G534" s="1">
        <v>1996</v>
      </c>
      <c r="H534" s="1" t="s">
        <v>1049</v>
      </c>
      <c r="I534" s="1">
        <v>533</v>
      </c>
      <c r="J534" s="8" t="s">
        <v>2555</v>
      </c>
      <c r="K534" s="8" t="s">
        <v>3459</v>
      </c>
      <c r="L534" s="9" t="str">
        <f t="shared" si="8"/>
        <v>https://academic.oup.com/mspecies/issue/number/533</v>
      </c>
      <c r="M534" s="11" t="str">
        <f>CONCATENATE("https://academic.oup.com/mspecies/issue/number/",I534)</f>
        <v>https://academic.oup.com/mspecies/issue/number/533</v>
      </c>
    </row>
    <row r="535" spans="1:13" ht="14.5" customHeight="1" x14ac:dyDescent="0.35">
      <c r="A535" s="1">
        <v>534</v>
      </c>
      <c r="B535" s="5" t="s">
        <v>941</v>
      </c>
      <c r="C535" s="5" t="s">
        <v>1008</v>
      </c>
      <c r="D535" t="s">
        <v>1779</v>
      </c>
      <c r="E535" t="s">
        <v>1802</v>
      </c>
      <c r="F535" t="s">
        <v>527</v>
      </c>
      <c r="G535" s="1">
        <v>1996</v>
      </c>
      <c r="H535" s="1" t="s">
        <v>1049</v>
      </c>
      <c r="I535" s="1">
        <v>534</v>
      </c>
      <c r="J535" s="8" t="s">
        <v>2595</v>
      </c>
      <c r="K535" s="8" t="s">
        <v>2905</v>
      </c>
      <c r="L535" s="9" t="str">
        <f t="shared" si="8"/>
        <v>https://academic.oup.com/mspecies/issue/number/534</v>
      </c>
      <c r="M535" s="11" t="str">
        <f>CONCATENATE("https://academic.oup.com/mspecies/issue/number/",I535)</f>
        <v>https://academic.oup.com/mspecies/issue/number/534</v>
      </c>
    </row>
    <row r="536" spans="1:13" ht="14.5" customHeight="1" x14ac:dyDescent="0.35">
      <c r="A536" s="1">
        <v>535</v>
      </c>
      <c r="B536" s="5" t="s">
        <v>2314</v>
      </c>
      <c r="C536" s="5" t="s">
        <v>951</v>
      </c>
      <c r="D536" t="s">
        <v>1083</v>
      </c>
      <c r="E536" t="s">
        <v>1803</v>
      </c>
      <c r="F536" t="s">
        <v>528</v>
      </c>
      <c r="G536" s="1">
        <v>1996</v>
      </c>
      <c r="H536" s="1" t="s">
        <v>1049</v>
      </c>
      <c r="I536" s="1">
        <v>535</v>
      </c>
      <c r="J536" s="8" t="s">
        <v>2906</v>
      </c>
      <c r="K536" s="8" t="s">
        <v>2906</v>
      </c>
      <c r="L536" s="9" t="str">
        <f t="shared" si="8"/>
        <v>https://academic.oup.com/mspecies/issue/number/535</v>
      </c>
      <c r="M536" s="11" t="str">
        <f>CONCATENATE("https://academic.oup.com/mspecies/issue/number/",I536)</f>
        <v>https://academic.oup.com/mspecies/issue/number/535</v>
      </c>
    </row>
    <row r="537" spans="1:13" ht="14.5" customHeight="1" x14ac:dyDescent="0.35">
      <c r="A537" s="1">
        <v>536</v>
      </c>
      <c r="B537" s="5" t="s">
        <v>2314</v>
      </c>
      <c r="C537" s="5" t="s">
        <v>1028</v>
      </c>
      <c r="D537" t="s">
        <v>1698</v>
      </c>
      <c r="E537" t="s">
        <v>1804</v>
      </c>
      <c r="F537" t="s">
        <v>529</v>
      </c>
      <c r="G537" s="1">
        <v>1996</v>
      </c>
      <c r="H537" s="1" t="s">
        <v>1049</v>
      </c>
      <c r="I537" s="1">
        <v>536</v>
      </c>
      <c r="J537" s="8" t="s">
        <v>2828</v>
      </c>
      <c r="K537" s="8" t="s">
        <v>2907</v>
      </c>
      <c r="L537" s="9" t="str">
        <f t="shared" si="8"/>
        <v>https://academic.oup.com/mspecies/issue/number/536</v>
      </c>
      <c r="M537" s="11" t="str">
        <f>CONCATENATE("https://academic.oup.com/mspecies/issue/number/",I537)</f>
        <v>https://academic.oup.com/mspecies/issue/number/536</v>
      </c>
    </row>
    <row r="538" spans="1:13" ht="14.5" customHeight="1" x14ac:dyDescent="0.35">
      <c r="A538" s="1">
        <v>537</v>
      </c>
      <c r="B538" s="5" t="s">
        <v>949</v>
      </c>
      <c r="C538" s="5" t="s">
        <v>961</v>
      </c>
      <c r="D538" t="s">
        <v>1272</v>
      </c>
      <c r="E538" t="s">
        <v>1805</v>
      </c>
      <c r="F538" t="s">
        <v>530</v>
      </c>
      <c r="G538" s="1">
        <v>1996</v>
      </c>
      <c r="H538" s="1" t="s">
        <v>1049</v>
      </c>
      <c r="I538" s="1">
        <v>537</v>
      </c>
      <c r="J538" s="8" t="s">
        <v>2908</v>
      </c>
      <c r="K538" s="8" t="s">
        <v>2878</v>
      </c>
      <c r="L538" s="9" t="str">
        <f t="shared" si="8"/>
        <v>https://academic.oup.com/mspecies/issue/number/537</v>
      </c>
      <c r="M538" s="11" t="str">
        <f>CONCATENATE("https://academic.oup.com/mspecies/issue/number/",I538)</f>
        <v>https://academic.oup.com/mspecies/issue/number/537</v>
      </c>
    </row>
    <row r="539" spans="1:13" ht="14.5" customHeight="1" x14ac:dyDescent="0.35">
      <c r="A539" s="1">
        <v>538</v>
      </c>
      <c r="B539" s="5" t="s">
        <v>947</v>
      </c>
      <c r="C539" s="5" t="s">
        <v>996</v>
      </c>
      <c r="D539" t="s">
        <v>1774</v>
      </c>
      <c r="E539" t="s">
        <v>1806</v>
      </c>
      <c r="F539" t="s">
        <v>531</v>
      </c>
      <c r="G539" s="1">
        <v>1996</v>
      </c>
      <c r="H539" s="1" t="s">
        <v>1049</v>
      </c>
      <c r="I539" s="1">
        <v>538</v>
      </c>
      <c r="J539" s="8" t="s">
        <v>2909</v>
      </c>
      <c r="K539" s="8" t="s">
        <v>2910</v>
      </c>
      <c r="L539" s="9" t="str">
        <f t="shared" si="8"/>
        <v>https://academic.oup.com/mspecies/issue/number/538</v>
      </c>
      <c r="M539" s="11" t="str">
        <f>CONCATENATE("https://academic.oup.com/mspecies/issue/number/",I539)</f>
        <v>https://academic.oup.com/mspecies/issue/number/538</v>
      </c>
    </row>
    <row r="540" spans="1:13" ht="14.5" customHeight="1" x14ac:dyDescent="0.35">
      <c r="A540" s="1">
        <v>539</v>
      </c>
      <c r="B540" s="5" t="s">
        <v>947</v>
      </c>
      <c r="C540" s="5" t="s">
        <v>966</v>
      </c>
      <c r="D540" t="s">
        <v>1807</v>
      </c>
      <c r="E540" t="s">
        <v>1808</v>
      </c>
      <c r="F540" t="s">
        <v>532</v>
      </c>
      <c r="G540" s="1">
        <v>1996</v>
      </c>
      <c r="H540" s="1" t="s">
        <v>1049</v>
      </c>
      <c r="I540" s="1">
        <v>539</v>
      </c>
      <c r="J540" s="8" t="s">
        <v>2890</v>
      </c>
      <c r="K540" s="8" t="s">
        <v>2911</v>
      </c>
      <c r="L540" s="9" t="str">
        <f t="shared" si="8"/>
        <v>https://academic.oup.com/mspecies/issue/number/539</v>
      </c>
      <c r="M540" s="11" t="str">
        <f>CONCATENATE("https://academic.oup.com/mspecies/issue/number/",I540)</f>
        <v>https://academic.oup.com/mspecies/issue/number/539</v>
      </c>
    </row>
    <row r="541" spans="1:13" ht="14.5" customHeight="1" x14ac:dyDescent="0.35">
      <c r="A541" s="1">
        <v>540</v>
      </c>
      <c r="B541" s="5" t="s">
        <v>2314</v>
      </c>
      <c r="C541" s="5" t="s">
        <v>2318</v>
      </c>
      <c r="D541" t="s">
        <v>1809</v>
      </c>
      <c r="E541" t="s">
        <v>1810</v>
      </c>
      <c r="F541" t="s">
        <v>533</v>
      </c>
      <c r="G541" s="1">
        <v>1996</v>
      </c>
      <c r="H541" s="1" t="s">
        <v>1049</v>
      </c>
      <c r="I541" s="1">
        <v>540</v>
      </c>
      <c r="J541" s="8" t="s">
        <v>2912</v>
      </c>
      <c r="K541" s="8" t="s">
        <v>2913</v>
      </c>
      <c r="L541" s="9" t="str">
        <f t="shared" si="8"/>
        <v>https://academic.oup.com/mspecies/issue/number/540</v>
      </c>
      <c r="M541" s="11" t="str">
        <f>CONCATENATE("https://academic.oup.com/mspecies/issue/number/",I541)</f>
        <v>https://academic.oup.com/mspecies/issue/number/540</v>
      </c>
    </row>
    <row r="542" spans="1:13" ht="14.5" customHeight="1" x14ac:dyDescent="0.35">
      <c r="A542" s="1">
        <v>541</v>
      </c>
      <c r="B542" s="5" t="s">
        <v>2312</v>
      </c>
      <c r="C542" s="5" t="s">
        <v>1031</v>
      </c>
      <c r="D542" t="s">
        <v>1811</v>
      </c>
      <c r="E542" t="s">
        <v>1812</v>
      </c>
      <c r="F542" t="s">
        <v>1068</v>
      </c>
      <c r="G542" s="1">
        <v>1996</v>
      </c>
      <c r="H542" s="1" t="s">
        <v>1049</v>
      </c>
      <c r="I542" s="1">
        <v>541</v>
      </c>
      <c r="J542" s="8" t="s">
        <v>2914</v>
      </c>
      <c r="K542" s="8" t="s">
        <v>2915</v>
      </c>
      <c r="L542" s="9" t="str">
        <f t="shared" si="8"/>
        <v>https://academic.oup.com/mspecies/issue/number/541</v>
      </c>
      <c r="M542" s="11" t="str">
        <f>CONCATENATE("https://academic.oup.com/mspecies/issue/number/",I542)</f>
        <v>https://academic.oup.com/mspecies/issue/number/541</v>
      </c>
    </row>
    <row r="543" spans="1:13" ht="14.5" customHeight="1" x14ac:dyDescent="0.35">
      <c r="A543" s="1">
        <v>542</v>
      </c>
      <c r="B543" s="5" t="s">
        <v>941</v>
      </c>
      <c r="C543" s="5" t="s">
        <v>1013</v>
      </c>
      <c r="D543" t="s">
        <v>1476</v>
      </c>
      <c r="E543" t="s">
        <v>1813</v>
      </c>
      <c r="F543" t="s">
        <v>534</v>
      </c>
      <c r="G543" s="1">
        <v>1996</v>
      </c>
      <c r="H543" s="1" t="s">
        <v>1049</v>
      </c>
      <c r="I543" s="1">
        <v>542</v>
      </c>
      <c r="J543" s="8" t="s">
        <v>2916</v>
      </c>
      <c r="K543" s="8" t="s">
        <v>2917</v>
      </c>
      <c r="L543" s="9" t="str">
        <f t="shared" si="8"/>
        <v>https://academic.oup.com/mspecies/issue/number/542</v>
      </c>
      <c r="M543" s="11" t="str">
        <f>CONCATENATE("https://academic.oup.com/mspecies/issue/number/",I543)</f>
        <v>https://academic.oup.com/mspecies/issue/number/542</v>
      </c>
    </row>
    <row r="544" spans="1:13" ht="14.5" customHeight="1" x14ac:dyDescent="0.35">
      <c r="A544" s="1">
        <v>543</v>
      </c>
      <c r="B544" s="5" t="s">
        <v>2314</v>
      </c>
      <c r="C544" s="5" t="s">
        <v>1032</v>
      </c>
      <c r="D544" t="s">
        <v>1814</v>
      </c>
      <c r="E544" t="s">
        <v>1365</v>
      </c>
      <c r="F544" t="s">
        <v>535</v>
      </c>
      <c r="G544" s="1">
        <v>1996</v>
      </c>
      <c r="H544" s="1" t="s">
        <v>1049</v>
      </c>
      <c r="I544" s="1">
        <v>543</v>
      </c>
      <c r="J544" s="8" t="s">
        <v>2667</v>
      </c>
      <c r="K544" s="8" t="s">
        <v>2918</v>
      </c>
      <c r="L544" s="9" t="str">
        <f t="shared" si="8"/>
        <v>https://academic.oup.com/mspecies/issue/number/543</v>
      </c>
      <c r="M544" s="11" t="str">
        <f>CONCATENATE("https://academic.oup.com/mspecies/issue/number/",I544)</f>
        <v>https://academic.oup.com/mspecies/issue/number/543</v>
      </c>
    </row>
    <row r="545" spans="1:13" ht="14.5" customHeight="1" x14ac:dyDescent="0.35">
      <c r="A545" s="1">
        <v>544</v>
      </c>
      <c r="B545" s="5" t="s">
        <v>941</v>
      </c>
      <c r="C545" s="5" t="s">
        <v>1005</v>
      </c>
      <c r="D545" t="s">
        <v>1707</v>
      </c>
      <c r="E545" t="s">
        <v>1815</v>
      </c>
      <c r="F545" t="s">
        <v>536</v>
      </c>
      <c r="G545" s="1">
        <v>1996</v>
      </c>
      <c r="H545" s="1" t="s">
        <v>1049</v>
      </c>
      <c r="I545" s="1">
        <v>544</v>
      </c>
      <c r="J545" s="8" t="s">
        <v>2919</v>
      </c>
      <c r="K545" s="8" t="s">
        <v>2920</v>
      </c>
      <c r="L545" s="9" t="str">
        <f t="shared" si="8"/>
        <v>https://academic.oup.com/mspecies/issue/number/544</v>
      </c>
      <c r="M545" s="11" t="str">
        <f>CONCATENATE("https://academic.oup.com/mspecies/issue/number/",I545)</f>
        <v>https://academic.oup.com/mspecies/issue/number/544</v>
      </c>
    </row>
    <row r="546" spans="1:13" ht="14.5" customHeight="1" x14ac:dyDescent="0.35">
      <c r="A546" s="1">
        <v>545</v>
      </c>
      <c r="B546" s="5" t="s">
        <v>2314</v>
      </c>
      <c r="C546" s="5" t="s">
        <v>2318</v>
      </c>
      <c r="D546" t="s">
        <v>1146</v>
      </c>
      <c r="E546" t="s">
        <v>1676</v>
      </c>
      <c r="F546" t="s">
        <v>537</v>
      </c>
      <c r="G546" s="1">
        <v>1996</v>
      </c>
      <c r="H546" s="1" t="s">
        <v>1049</v>
      </c>
      <c r="I546" s="1">
        <v>545</v>
      </c>
      <c r="J546" s="8" t="s">
        <v>2921</v>
      </c>
      <c r="K546" s="8" t="s">
        <v>2922</v>
      </c>
      <c r="L546" s="9" t="str">
        <f t="shared" si="8"/>
        <v>https://academic.oup.com/mspecies/issue/number/545</v>
      </c>
      <c r="M546" s="11" t="str">
        <f>CONCATENATE("https://academic.oup.com/mspecies/issue/number/",I546)</f>
        <v>https://academic.oup.com/mspecies/issue/number/545</v>
      </c>
    </row>
    <row r="547" spans="1:13" ht="14.5" customHeight="1" x14ac:dyDescent="0.35">
      <c r="A547" s="1">
        <v>546</v>
      </c>
      <c r="B547" s="5" t="s">
        <v>941</v>
      </c>
      <c r="C547" s="5" t="s">
        <v>942</v>
      </c>
      <c r="D547" t="s">
        <v>1816</v>
      </c>
      <c r="E547" t="s">
        <v>1817</v>
      </c>
      <c r="F547" t="s">
        <v>538</v>
      </c>
      <c r="G547" s="1">
        <v>1997</v>
      </c>
      <c r="H547" s="1" t="s">
        <v>1049</v>
      </c>
      <c r="I547" s="1">
        <v>546</v>
      </c>
      <c r="J547" s="8" t="s">
        <v>2663</v>
      </c>
      <c r="K547" s="8" t="s">
        <v>2923</v>
      </c>
      <c r="L547" s="9" t="str">
        <f t="shared" si="8"/>
        <v>https://academic.oup.com/mspecies/issue/number/546</v>
      </c>
      <c r="M547" s="11" t="str">
        <f>CONCATENATE("https://academic.oup.com/mspecies/issue/number/",I547)</f>
        <v>https://academic.oup.com/mspecies/issue/number/546</v>
      </c>
    </row>
    <row r="548" spans="1:13" ht="14.5" customHeight="1" x14ac:dyDescent="0.35">
      <c r="A548" s="1">
        <v>547</v>
      </c>
      <c r="B548" s="5" t="s">
        <v>941</v>
      </c>
      <c r="C548" s="5" t="s">
        <v>959</v>
      </c>
      <c r="D548" t="s">
        <v>1142</v>
      </c>
      <c r="E548" t="s">
        <v>1818</v>
      </c>
      <c r="F548" t="s">
        <v>539</v>
      </c>
      <c r="G548" s="1">
        <v>1997</v>
      </c>
      <c r="H548" s="1" t="s">
        <v>1049</v>
      </c>
      <c r="I548" s="1">
        <v>547</v>
      </c>
      <c r="J548" s="8" t="s">
        <v>2595</v>
      </c>
      <c r="K548" s="8" t="s">
        <v>2924</v>
      </c>
      <c r="L548" s="9" t="str">
        <f t="shared" si="8"/>
        <v>https://academic.oup.com/mspecies/issue/number/547</v>
      </c>
      <c r="M548" s="11" t="str">
        <f>CONCATENATE("https://academic.oup.com/mspecies/issue/number/",I548)</f>
        <v>https://academic.oup.com/mspecies/issue/number/547</v>
      </c>
    </row>
    <row r="549" spans="1:13" ht="14.5" customHeight="1" x14ac:dyDescent="0.35">
      <c r="A549" s="1">
        <v>548</v>
      </c>
      <c r="B549" s="5" t="s">
        <v>949</v>
      </c>
      <c r="C549" s="5" t="s">
        <v>960</v>
      </c>
      <c r="D549" t="s">
        <v>1819</v>
      </c>
      <c r="E549" t="s">
        <v>1820</v>
      </c>
      <c r="F549" t="s">
        <v>540</v>
      </c>
      <c r="G549" s="1">
        <v>1997</v>
      </c>
      <c r="H549" s="1" t="s">
        <v>1049</v>
      </c>
      <c r="I549" s="1">
        <v>548</v>
      </c>
      <c r="J549" s="8" t="s">
        <v>2925</v>
      </c>
      <c r="K549" s="8" t="s">
        <v>2926</v>
      </c>
      <c r="L549" s="9" t="str">
        <f t="shared" si="8"/>
        <v>https://academic.oup.com/mspecies/issue/number/548</v>
      </c>
      <c r="M549" s="11" t="str">
        <f>CONCATENATE("https://academic.oup.com/mspecies/issue/number/",I549)</f>
        <v>https://academic.oup.com/mspecies/issue/number/548</v>
      </c>
    </row>
    <row r="550" spans="1:13" ht="14.5" customHeight="1" x14ac:dyDescent="0.35">
      <c r="A550" s="1">
        <v>549</v>
      </c>
      <c r="B550" s="5" t="s">
        <v>941</v>
      </c>
      <c r="C550" s="5" t="s">
        <v>942</v>
      </c>
      <c r="D550" t="s">
        <v>1821</v>
      </c>
      <c r="E550" t="s">
        <v>1822</v>
      </c>
      <c r="F550" t="s">
        <v>541</v>
      </c>
      <c r="G550" s="1">
        <v>1997</v>
      </c>
      <c r="H550" s="1" t="s">
        <v>1049</v>
      </c>
      <c r="I550" s="1">
        <v>549</v>
      </c>
      <c r="J550" s="8" t="s">
        <v>2927</v>
      </c>
      <c r="K550" s="8" t="s">
        <v>2928</v>
      </c>
      <c r="L550" s="9" t="str">
        <f t="shared" si="8"/>
        <v>https://academic.oup.com/mspecies/issue/number/549</v>
      </c>
      <c r="M550" s="11" t="str">
        <f>CONCATENATE("https://academic.oup.com/mspecies/issue/number/",I550)</f>
        <v>https://academic.oup.com/mspecies/issue/number/549</v>
      </c>
    </row>
    <row r="551" spans="1:13" ht="14.5" customHeight="1" x14ac:dyDescent="0.35">
      <c r="A551" s="1">
        <v>550</v>
      </c>
      <c r="B551" s="5" t="s">
        <v>941</v>
      </c>
      <c r="C551" s="5" t="s">
        <v>959</v>
      </c>
      <c r="D551" t="s">
        <v>1200</v>
      </c>
      <c r="E551" t="s">
        <v>1823</v>
      </c>
      <c r="F551" t="s">
        <v>542</v>
      </c>
      <c r="G551" s="1">
        <v>1997</v>
      </c>
      <c r="H551" s="1" t="s">
        <v>1049</v>
      </c>
      <c r="I551" s="1">
        <v>550</v>
      </c>
      <c r="J551" s="8" t="s">
        <v>2663</v>
      </c>
      <c r="K551" s="8" t="s">
        <v>2929</v>
      </c>
      <c r="L551" s="9" t="str">
        <f t="shared" si="8"/>
        <v>https://academic.oup.com/mspecies/issue/number/550</v>
      </c>
      <c r="M551" s="11" t="str">
        <f>CONCATENATE("https://academic.oup.com/mspecies/issue/number/",I551)</f>
        <v>https://academic.oup.com/mspecies/issue/number/550</v>
      </c>
    </row>
    <row r="552" spans="1:13" ht="14.5" customHeight="1" x14ac:dyDescent="0.35">
      <c r="A552" s="1">
        <v>551</v>
      </c>
      <c r="B552" s="5" t="s">
        <v>941</v>
      </c>
      <c r="C552" s="5" t="s">
        <v>1008</v>
      </c>
      <c r="D552" t="s">
        <v>1779</v>
      </c>
      <c r="E552" t="s">
        <v>1824</v>
      </c>
      <c r="F552" t="s">
        <v>543</v>
      </c>
      <c r="G552" s="1">
        <v>1997</v>
      </c>
      <c r="H552" s="1" t="s">
        <v>1049</v>
      </c>
      <c r="I552" s="1">
        <v>551</v>
      </c>
      <c r="J552" s="8" t="s">
        <v>2595</v>
      </c>
      <c r="K552" s="8" t="s">
        <v>2930</v>
      </c>
      <c r="L552" s="9" t="str">
        <f t="shared" si="8"/>
        <v>https://academic.oup.com/mspecies/issue/number/551</v>
      </c>
      <c r="M552" s="11" t="str">
        <f>CONCATENATE("https://academic.oup.com/mspecies/issue/number/",I552)</f>
        <v>https://academic.oup.com/mspecies/issue/number/551</v>
      </c>
    </row>
    <row r="553" spans="1:13" ht="14.5" customHeight="1" x14ac:dyDescent="0.35">
      <c r="A553" s="1">
        <v>552</v>
      </c>
      <c r="B553" s="5" t="s">
        <v>941</v>
      </c>
      <c r="C553" s="5" t="s">
        <v>1021</v>
      </c>
      <c r="D553" t="s">
        <v>1825</v>
      </c>
      <c r="E553" t="s">
        <v>1826</v>
      </c>
      <c r="F553" t="s">
        <v>544</v>
      </c>
      <c r="G553" s="1">
        <v>1997</v>
      </c>
      <c r="H553" s="1" t="s">
        <v>1049</v>
      </c>
      <c r="I553" s="1">
        <v>552</v>
      </c>
      <c r="J553" s="8" t="s">
        <v>2931</v>
      </c>
      <c r="K553" s="8" t="s">
        <v>2932</v>
      </c>
      <c r="L553" s="9" t="str">
        <f t="shared" si="8"/>
        <v>https://academic.oup.com/mspecies/issue/number/552</v>
      </c>
      <c r="M553" s="11" t="str">
        <f>CONCATENATE("https://academic.oup.com/mspecies/issue/number/",I553)</f>
        <v>https://academic.oup.com/mspecies/issue/number/552</v>
      </c>
    </row>
    <row r="554" spans="1:13" ht="14.5" customHeight="1" x14ac:dyDescent="0.35">
      <c r="A554" s="1">
        <v>553</v>
      </c>
      <c r="B554" s="5" t="s">
        <v>954</v>
      </c>
      <c r="C554" s="5" t="s">
        <v>1020</v>
      </c>
      <c r="D554" t="s">
        <v>1827</v>
      </c>
      <c r="E554" t="s">
        <v>1828</v>
      </c>
      <c r="F554" t="s">
        <v>545</v>
      </c>
      <c r="G554" s="1">
        <v>1997</v>
      </c>
      <c r="H554" s="1" t="s">
        <v>1049</v>
      </c>
      <c r="I554" s="1">
        <v>553</v>
      </c>
      <c r="J554" s="8" t="s">
        <v>2695</v>
      </c>
      <c r="K554" s="8" t="s">
        <v>2933</v>
      </c>
      <c r="L554" s="9" t="str">
        <f t="shared" si="8"/>
        <v>https://academic.oup.com/mspecies/issue/number/553</v>
      </c>
      <c r="M554" s="11" t="str">
        <f>CONCATENATE("https://academic.oup.com/mspecies/issue/number/",I554)</f>
        <v>https://academic.oup.com/mspecies/issue/number/553</v>
      </c>
    </row>
    <row r="555" spans="1:13" ht="14.5" customHeight="1" x14ac:dyDescent="0.35">
      <c r="A555" s="1">
        <v>554</v>
      </c>
      <c r="B555" s="5" t="s">
        <v>2313</v>
      </c>
      <c r="C555" s="5" t="s">
        <v>943</v>
      </c>
      <c r="D555" t="s">
        <v>1073</v>
      </c>
      <c r="E555" t="s">
        <v>1829</v>
      </c>
      <c r="F555" t="s">
        <v>546</v>
      </c>
      <c r="G555" s="1">
        <v>1997</v>
      </c>
      <c r="H555" s="1" t="s">
        <v>1049</v>
      </c>
      <c r="I555" s="1">
        <v>554</v>
      </c>
      <c r="J555" s="8" t="s">
        <v>2934</v>
      </c>
      <c r="K555" s="8" t="s">
        <v>2935</v>
      </c>
      <c r="L555" s="9" t="str">
        <f t="shared" si="8"/>
        <v>https://academic.oup.com/mspecies/issue/number/554</v>
      </c>
      <c r="M555" s="11" t="str">
        <f>CONCATENATE("https://academic.oup.com/mspecies/issue/number/",I555)</f>
        <v>https://academic.oup.com/mspecies/issue/number/554</v>
      </c>
    </row>
    <row r="556" spans="1:13" ht="14.5" customHeight="1" x14ac:dyDescent="0.35">
      <c r="A556" s="1">
        <v>555</v>
      </c>
      <c r="B556" s="5" t="s">
        <v>2314</v>
      </c>
      <c r="C556" s="5" t="s">
        <v>2318</v>
      </c>
      <c r="D556" t="s">
        <v>1151</v>
      </c>
      <c r="E556" t="s">
        <v>1830</v>
      </c>
      <c r="F556" t="s">
        <v>547</v>
      </c>
      <c r="G556" s="1">
        <v>1997</v>
      </c>
      <c r="H556" s="1" t="s">
        <v>1049</v>
      </c>
      <c r="I556" s="1">
        <v>555</v>
      </c>
      <c r="J556" s="8" t="s">
        <v>2936</v>
      </c>
      <c r="K556" s="8" t="s">
        <v>2937</v>
      </c>
      <c r="L556" s="9" t="str">
        <f t="shared" si="8"/>
        <v>https://academic.oup.com/mspecies/issue/number/555</v>
      </c>
      <c r="M556" s="11" t="str">
        <f>CONCATENATE("https://academic.oup.com/mspecies/issue/number/",I556)</f>
        <v>https://academic.oup.com/mspecies/issue/number/555</v>
      </c>
    </row>
    <row r="557" spans="1:13" ht="14.5" customHeight="1" x14ac:dyDescent="0.35">
      <c r="A557" s="1">
        <v>556</v>
      </c>
      <c r="B557" s="5" t="s">
        <v>2314</v>
      </c>
      <c r="C557" s="5" t="s">
        <v>2318</v>
      </c>
      <c r="D557" t="s">
        <v>1151</v>
      </c>
      <c r="E557" t="s">
        <v>1831</v>
      </c>
      <c r="F557" t="s">
        <v>548</v>
      </c>
      <c r="G557" s="1">
        <v>1997</v>
      </c>
      <c r="H557" s="1" t="s">
        <v>1049</v>
      </c>
      <c r="I557" s="1">
        <v>556</v>
      </c>
      <c r="J557" s="8" t="s">
        <v>2936</v>
      </c>
      <c r="K557" s="8" t="s">
        <v>2937</v>
      </c>
      <c r="L557" s="9" t="str">
        <f t="shared" si="8"/>
        <v>https://academic.oup.com/mspecies/issue/number/556</v>
      </c>
      <c r="M557" s="11" t="str">
        <f>CONCATENATE("https://academic.oup.com/mspecies/issue/number/",I557)</f>
        <v>https://academic.oup.com/mspecies/issue/number/556</v>
      </c>
    </row>
    <row r="558" spans="1:13" ht="14.5" customHeight="1" x14ac:dyDescent="0.35">
      <c r="A558" s="1">
        <v>557</v>
      </c>
      <c r="B558" s="5" t="s">
        <v>941</v>
      </c>
      <c r="C558" s="5" t="s">
        <v>959</v>
      </c>
      <c r="D558" t="s">
        <v>1832</v>
      </c>
      <c r="E558" t="s">
        <v>1833</v>
      </c>
      <c r="F558" t="s">
        <v>549</v>
      </c>
      <c r="G558" s="1">
        <v>1997</v>
      </c>
      <c r="H558" s="1" t="s">
        <v>1049</v>
      </c>
      <c r="I558" s="1">
        <v>557</v>
      </c>
      <c r="J558" s="8" t="s">
        <v>2816</v>
      </c>
      <c r="K558" s="8" t="s">
        <v>2938</v>
      </c>
      <c r="L558" s="9" t="str">
        <f t="shared" si="8"/>
        <v>https://academic.oup.com/mspecies/issue/number/557</v>
      </c>
      <c r="M558" s="11" t="str">
        <f>CONCATENATE("https://academic.oup.com/mspecies/issue/number/",I558)</f>
        <v>https://academic.oup.com/mspecies/issue/number/557</v>
      </c>
    </row>
    <row r="559" spans="1:13" ht="14.5" customHeight="1" x14ac:dyDescent="0.35">
      <c r="A559" s="1">
        <v>558</v>
      </c>
      <c r="B559" s="5" t="s">
        <v>949</v>
      </c>
      <c r="C559" s="5" t="s">
        <v>961</v>
      </c>
      <c r="D559" t="s">
        <v>1834</v>
      </c>
      <c r="E559" t="s">
        <v>1835</v>
      </c>
      <c r="F559" t="s">
        <v>550</v>
      </c>
      <c r="G559" s="1">
        <v>1997</v>
      </c>
      <c r="H559" s="1" t="s">
        <v>1049</v>
      </c>
      <c r="I559" s="1">
        <v>558</v>
      </c>
      <c r="J559" s="8" t="s">
        <v>2939</v>
      </c>
      <c r="K559" s="8" t="s">
        <v>2939</v>
      </c>
      <c r="L559" s="9" t="str">
        <f t="shared" si="8"/>
        <v>https://academic.oup.com/mspecies/issue/number/558</v>
      </c>
      <c r="M559" s="11" t="str">
        <f>CONCATENATE("https://academic.oup.com/mspecies/issue/number/",I559)</f>
        <v>https://academic.oup.com/mspecies/issue/number/558</v>
      </c>
    </row>
    <row r="560" spans="1:13" ht="14.5" customHeight="1" x14ac:dyDescent="0.35">
      <c r="A560" s="1">
        <v>559</v>
      </c>
      <c r="B560" s="5" t="s">
        <v>967</v>
      </c>
      <c r="C560" s="5" t="s">
        <v>968</v>
      </c>
      <c r="D560" t="s">
        <v>1134</v>
      </c>
      <c r="E560" t="s">
        <v>1836</v>
      </c>
      <c r="F560" t="s">
        <v>551</v>
      </c>
      <c r="G560" s="1">
        <v>1997</v>
      </c>
      <c r="H560" s="1" t="s">
        <v>1049</v>
      </c>
      <c r="I560" s="1">
        <v>559</v>
      </c>
      <c r="J560" s="8" t="s">
        <v>2741</v>
      </c>
      <c r="K560" s="8" t="s">
        <v>2741</v>
      </c>
      <c r="L560" s="9" t="str">
        <f t="shared" si="8"/>
        <v>https://academic.oup.com/mspecies/issue/number/559</v>
      </c>
      <c r="M560" s="11" t="str">
        <f>CONCATENATE("https://academic.oup.com/mspecies/issue/number/",I560)</f>
        <v>https://academic.oup.com/mspecies/issue/number/559</v>
      </c>
    </row>
    <row r="561" spans="1:13" ht="14.5" customHeight="1" x14ac:dyDescent="0.35">
      <c r="A561" s="1">
        <v>560</v>
      </c>
      <c r="B561" s="5" t="s">
        <v>2314</v>
      </c>
      <c r="C561" s="5" t="s">
        <v>951</v>
      </c>
      <c r="D561" t="s">
        <v>1236</v>
      </c>
      <c r="E561" t="s">
        <v>1837</v>
      </c>
      <c r="F561" t="s">
        <v>552</v>
      </c>
      <c r="G561" s="1">
        <v>1997</v>
      </c>
      <c r="H561" s="1" t="s">
        <v>1049</v>
      </c>
      <c r="I561" s="1">
        <v>560</v>
      </c>
      <c r="J561" s="8" t="s">
        <v>2940</v>
      </c>
      <c r="K561" s="8" t="s">
        <v>2941</v>
      </c>
      <c r="L561" s="9" t="str">
        <f t="shared" si="8"/>
        <v>https://academic.oup.com/mspecies/issue/number/560</v>
      </c>
      <c r="M561" s="11" t="str">
        <f>CONCATENATE("https://academic.oup.com/mspecies/issue/number/",I561)</f>
        <v>https://academic.oup.com/mspecies/issue/number/560</v>
      </c>
    </row>
    <row r="562" spans="1:13" ht="14.5" customHeight="1" x14ac:dyDescent="0.35">
      <c r="A562" s="1">
        <v>561</v>
      </c>
      <c r="B562" s="5" t="s">
        <v>941</v>
      </c>
      <c r="C562" s="5" t="s">
        <v>959</v>
      </c>
      <c r="D562" t="s">
        <v>1142</v>
      </c>
      <c r="E562" t="s">
        <v>1838</v>
      </c>
      <c r="F562" t="s">
        <v>553</v>
      </c>
      <c r="G562" s="1">
        <v>1997</v>
      </c>
      <c r="H562" s="1" t="s">
        <v>1049</v>
      </c>
      <c r="I562" s="1">
        <v>561</v>
      </c>
      <c r="J562" s="8" t="s">
        <v>3099</v>
      </c>
      <c r="K562" s="8" t="s">
        <v>3502</v>
      </c>
      <c r="L562" s="9" t="str">
        <f t="shared" si="8"/>
        <v>https://academic.oup.com/mspecies/issue/number/561</v>
      </c>
      <c r="M562" s="11" t="str">
        <f>CONCATENATE("https://academic.oup.com/mspecies/issue/number/",I562)</f>
        <v>https://academic.oup.com/mspecies/issue/number/561</v>
      </c>
    </row>
    <row r="563" spans="1:13" ht="14.5" customHeight="1" x14ac:dyDescent="0.35">
      <c r="A563" s="1">
        <v>562</v>
      </c>
      <c r="B563" s="5" t="s">
        <v>2314</v>
      </c>
      <c r="C563" s="5" t="s">
        <v>2318</v>
      </c>
      <c r="D563" t="s">
        <v>1156</v>
      </c>
      <c r="E563" t="s">
        <v>1839</v>
      </c>
      <c r="F563" t="s">
        <v>554</v>
      </c>
      <c r="G563" s="1">
        <v>1997</v>
      </c>
      <c r="H563" s="1" t="s">
        <v>1049</v>
      </c>
      <c r="I563" s="1">
        <v>562</v>
      </c>
      <c r="J563" s="8" t="s">
        <v>2942</v>
      </c>
      <c r="K563" s="8" t="s">
        <v>2943</v>
      </c>
      <c r="L563" s="9" t="str">
        <f t="shared" si="8"/>
        <v>https://academic.oup.com/mspecies/issue/number/562</v>
      </c>
      <c r="M563" s="11" t="str">
        <f>CONCATENATE("https://academic.oup.com/mspecies/issue/number/",I563)</f>
        <v>https://academic.oup.com/mspecies/issue/number/562</v>
      </c>
    </row>
    <row r="564" spans="1:13" ht="14.5" customHeight="1" x14ac:dyDescent="0.35">
      <c r="A564" s="1">
        <v>563</v>
      </c>
      <c r="B564" s="5" t="s">
        <v>949</v>
      </c>
      <c r="C564" s="5" t="s">
        <v>960</v>
      </c>
      <c r="D564" t="s">
        <v>1840</v>
      </c>
      <c r="E564" t="s">
        <v>1113</v>
      </c>
      <c r="F564" t="s">
        <v>555</v>
      </c>
      <c r="G564" s="1">
        <v>1997</v>
      </c>
      <c r="H564" s="1" t="s">
        <v>1049</v>
      </c>
      <c r="I564" s="1">
        <v>563</v>
      </c>
      <c r="J564" s="8" t="s">
        <v>2908</v>
      </c>
      <c r="K564" s="8" t="s">
        <v>2944</v>
      </c>
      <c r="L564" s="9" t="str">
        <f t="shared" si="8"/>
        <v>https://academic.oup.com/mspecies/issue/number/563</v>
      </c>
      <c r="M564" s="11" t="str">
        <f>CONCATENATE("https://academic.oup.com/mspecies/issue/number/",I564)</f>
        <v>https://academic.oup.com/mspecies/issue/number/563</v>
      </c>
    </row>
    <row r="565" spans="1:13" ht="14.5" customHeight="1" x14ac:dyDescent="0.35">
      <c r="A565" s="1">
        <v>564</v>
      </c>
      <c r="B565" s="5" t="s">
        <v>2314</v>
      </c>
      <c r="C565" s="5" t="s">
        <v>2318</v>
      </c>
      <c r="D565" t="s">
        <v>1146</v>
      </c>
      <c r="E565" t="s">
        <v>1645</v>
      </c>
      <c r="F565" t="s">
        <v>556</v>
      </c>
      <c r="G565" s="1">
        <v>1997</v>
      </c>
      <c r="H565" s="1" t="s">
        <v>1049</v>
      </c>
      <c r="I565" s="1">
        <v>564</v>
      </c>
      <c r="J565" s="8" t="s">
        <v>2945</v>
      </c>
      <c r="K565" s="8" t="s">
        <v>2945</v>
      </c>
      <c r="L565" s="9" t="str">
        <f t="shared" si="8"/>
        <v>https://academic.oup.com/mspecies/issue/number/564</v>
      </c>
      <c r="M565" s="11" t="str">
        <f>CONCATENATE("https://academic.oup.com/mspecies/issue/number/",I565)</f>
        <v>https://academic.oup.com/mspecies/issue/number/564</v>
      </c>
    </row>
    <row r="566" spans="1:13" ht="14.5" customHeight="1" x14ac:dyDescent="0.35">
      <c r="A566" s="1">
        <v>565</v>
      </c>
      <c r="B566" s="5" t="s">
        <v>2314</v>
      </c>
      <c r="C566" s="5" t="s">
        <v>2318</v>
      </c>
      <c r="D566" t="s">
        <v>1342</v>
      </c>
      <c r="E566" t="s">
        <v>1841</v>
      </c>
      <c r="F566" t="s">
        <v>557</v>
      </c>
      <c r="G566" s="1">
        <v>1997</v>
      </c>
      <c r="H566" s="1" t="s">
        <v>1049</v>
      </c>
      <c r="I566" s="1">
        <v>565</v>
      </c>
      <c r="J566" s="8" t="s">
        <v>2733</v>
      </c>
      <c r="K566" s="8" t="s">
        <v>2733</v>
      </c>
      <c r="L566" s="9" t="str">
        <f t="shared" si="8"/>
        <v>https://academic.oup.com/mspecies/issue/number/565</v>
      </c>
      <c r="M566" s="11" t="str">
        <f>CONCATENATE("https://academic.oup.com/mspecies/issue/number/",I566)</f>
        <v>https://academic.oup.com/mspecies/issue/number/565</v>
      </c>
    </row>
    <row r="567" spans="1:13" ht="14.5" customHeight="1" x14ac:dyDescent="0.35">
      <c r="A567" s="1">
        <v>566</v>
      </c>
      <c r="B567" s="5" t="s">
        <v>941</v>
      </c>
      <c r="C567" s="5" t="s">
        <v>958</v>
      </c>
      <c r="D567" t="s">
        <v>1842</v>
      </c>
      <c r="E567" t="s">
        <v>1843</v>
      </c>
      <c r="F567" t="s">
        <v>558</v>
      </c>
      <c r="G567" s="1">
        <v>1997</v>
      </c>
      <c r="H567" s="1" t="s">
        <v>1049</v>
      </c>
      <c r="I567" s="1">
        <v>566</v>
      </c>
      <c r="J567" s="8" t="s">
        <v>2946</v>
      </c>
      <c r="K567" s="8" t="s">
        <v>2946</v>
      </c>
      <c r="L567" s="9" t="str">
        <f t="shared" si="8"/>
        <v>https://academic.oup.com/mspecies/issue/number/566</v>
      </c>
      <c r="M567" s="11" t="str">
        <f>CONCATENATE("https://academic.oup.com/mspecies/issue/number/",I567)</f>
        <v>https://academic.oup.com/mspecies/issue/number/566</v>
      </c>
    </row>
    <row r="568" spans="1:13" ht="14.5" customHeight="1" x14ac:dyDescent="0.35">
      <c r="A568" s="1">
        <v>567</v>
      </c>
      <c r="B568" s="5" t="s">
        <v>941</v>
      </c>
      <c r="C568" s="5" t="s">
        <v>1030</v>
      </c>
      <c r="D568" t="s">
        <v>1743</v>
      </c>
      <c r="E568" t="s">
        <v>1844</v>
      </c>
      <c r="F568" t="s">
        <v>559</v>
      </c>
      <c r="G568" s="1">
        <v>1997</v>
      </c>
      <c r="H568" s="1" t="s">
        <v>1049</v>
      </c>
      <c r="I568" s="1">
        <v>567</v>
      </c>
      <c r="J568" s="8" t="s">
        <v>2947</v>
      </c>
      <c r="K568" s="8" t="s">
        <v>2948</v>
      </c>
      <c r="L568" s="9" t="str">
        <f t="shared" si="8"/>
        <v>https://academic.oup.com/mspecies/issue/number/567</v>
      </c>
      <c r="M568" s="11" t="str">
        <f>CONCATENATE("https://academic.oup.com/mspecies/issue/number/",I568)</f>
        <v>https://academic.oup.com/mspecies/issue/number/567</v>
      </c>
    </row>
    <row r="569" spans="1:13" ht="14.5" customHeight="1" x14ac:dyDescent="0.35">
      <c r="A569" s="1">
        <v>568</v>
      </c>
      <c r="B569" s="5" t="s">
        <v>967</v>
      </c>
      <c r="C569" s="5" t="s">
        <v>968</v>
      </c>
      <c r="D569" t="s">
        <v>1134</v>
      </c>
      <c r="E569" t="s">
        <v>1845</v>
      </c>
      <c r="F569" t="s">
        <v>560</v>
      </c>
      <c r="G569" s="1">
        <v>1997</v>
      </c>
      <c r="H569" s="1" t="s">
        <v>1049</v>
      </c>
      <c r="I569" s="1">
        <v>568</v>
      </c>
      <c r="J569" s="8" t="s">
        <v>2741</v>
      </c>
      <c r="K569" s="8" t="s">
        <v>2949</v>
      </c>
      <c r="L569" s="9" t="str">
        <f t="shared" si="8"/>
        <v>https://academic.oup.com/mspecies/issue/number/568</v>
      </c>
      <c r="M569" s="11" t="str">
        <f>CONCATENATE("https://academic.oup.com/mspecies/issue/number/",I569)</f>
        <v>https://academic.oup.com/mspecies/issue/number/568</v>
      </c>
    </row>
    <row r="570" spans="1:13" ht="14.5" customHeight="1" x14ac:dyDescent="0.35">
      <c r="A570" s="1">
        <v>569</v>
      </c>
      <c r="B570" s="5" t="s">
        <v>947</v>
      </c>
      <c r="C570" s="5" t="s">
        <v>966</v>
      </c>
      <c r="D570" t="s">
        <v>1807</v>
      </c>
      <c r="E570" t="s">
        <v>1846</v>
      </c>
      <c r="F570" t="s">
        <v>561</v>
      </c>
      <c r="G570" s="1">
        <v>1997</v>
      </c>
      <c r="H570" s="1" t="s">
        <v>1049</v>
      </c>
      <c r="I570" s="1">
        <v>569</v>
      </c>
      <c r="J570" s="8" t="s">
        <v>2890</v>
      </c>
      <c r="K570" s="8" t="s">
        <v>2911</v>
      </c>
      <c r="L570" s="9" t="str">
        <f t="shared" si="8"/>
        <v>https://academic.oup.com/mspecies/issue/number/569</v>
      </c>
      <c r="M570" s="11" t="str">
        <f>CONCATENATE("https://academic.oup.com/mspecies/issue/number/",I570)</f>
        <v>https://academic.oup.com/mspecies/issue/number/569</v>
      </c>
    </row>
    <row r="571" spans="1:13" ht="14.5" customHeight="1" x14ac:dyDescent="0.35">
      <c r="A571" s="1">
        <v>570</v>
      </c>
      <c r="B571" s="5" t="s">
        <v>949</v>
      </c>
      <c r="C571" s="5" t="s">
        <v>962</v>
      </c>
      <c r="D571" t="s">
        <v>1279</v>
      </c>
      <c r="E571" t="s">
        <v>1847</v>
      </c>
      <c r="F571" t="s">
        <v>562</v>
      </c>
      <c r="G571" s="1">
        <v>1997</v>
      </c>
      <c r="H571" s="1" t="s">
        <v>1049</v>
      </c>
      <c r="I571" s="1">
        <v>570</v>
      </c>
      <c r="J571" s="8" t="s">
        <v>2836</v>
      </c>
      <c r="K571" s="8" t="s">
        <v>2950</v>
      </c>
      <c r="L571" s="9" t="str">
        <f t="shared" si="8"/>
        <v>https://academic.oup.com/mspecies/issue/number/570</v>
      </c>
      <c r="M571" s="11" t="str">
        <f>CONCATENATE("https://academic.oup.com/mspecies/issue/number/",I571)</f>
        <v>https://academic.oup.com/mspecies/issue/number/570</v>
      </c>
    </row>
    <row r="572" spans="1:13" ht="14.5" customHeight="1" x14ac:dyDescent="0.35">
      <c r="A572" s="1">
        <v>571</v>
      </c>
      <c r="B572" s="5" t="s">
        <v>947</v>
      </c>
      <c r="C572" s="5" t="s">
        <v>966</v>
      </c>
      <c r="D572" t="s">
        <v>1848</v>
      </c>
      <c r="E572" t="s">
        <v>1849</v>
      </c>
      <c r="F572" t="s">
        <v>563</v>
      </c>
      <c r="G572" s="1">
        <v>1997</v>
      </c>
      <c r="H572" s="1" t="s">
        <v>1049</v>
      </c>
      <c r="I572" s="1">
        <v>571</v>
      </c>
      <c r="J572" s="8" t="s">
        <v>2393</v>
      </c>
      <c r="K572" s="8" t="s">
        <v>2951</v>
      </c>
      <c r="L572" s="9" t="str">
        <f t="shared" si="8"/>
        <v>https://academic.oup.com/mspecies/issue/number/571</v>
      </c>
      <c r="M572" s="11" t="str">
        <f>CONCATENATE("https://academic.oup.com/mspecies/issue/number/",I572)</f>
        <v>https://academic.oup.com/mspecies/issue/number/571</v>
      </c>
    </row>
    <row r="573" spans="1:13" ht="14.5" customHeight="1" x14ac:dyDescent="0.35">
      <c r="A573" s="1">
        <v>572</v>
      </c>
      <c r="B573" s="5" t="s">
        <v>970</v>
      </c>
      <c r="C573" s="5" t="s">
        <v>971</v>
      </c>
      <c r="D573" t="s">
        <v>1850</v>
      </c>
      <c r="E573" t="s">
        <v>1413</v>
      </c>
      <c r="F573" t="s">
        <v>564</v>
      </c>
      <c r="G573" s="1">
        <v>1997</v>
      </c>
      <c r="H573" s="1" t="s">
        <v>1049</v>
      </c>
      <c r="I573" s="1">
        <v>572</v>
      </c>
      <c r="J573" s="8" t="s">
        <v>2952</v>
      </c>
      <c r="K573" s="8" t="s">
        <v>2952</v>
      </c>
      <c r="L573" s="9" t="str">
        <f t="shared" si="8"/>
        <v>https://academic.oup.com/mspecies/issue/number/572</v>
      </c>
      <c r="M573" s="11" t="str">
        <f>CONCATENATE("https://academic.oup.com/mspecies/issue/number/",I573)</f>
        <v>https://academic.oup.com/mspecies/issue/number/572</v>
      </c>
    </row>
    <row r="574" spans="1:13" ht="14.5" customHeight="1" x14ac:dyDescent="0.35">
      <c r="A574" s="1">
        <v>573</v>
      </c>
      <c r="B574" s="5" t="s">
        <v>941</v>
      </c>
      <c r="C574" s="5" t="s">
        <v>959</v>
      </c>
      <c r="D574" t="s">
        <v>1142</v>
      </c>
      <c r="E574" t="s">
        <v>1851</v>
      </c>
      <c r="F574" t="s">
        <v>565</v>
      </c>
      <c r="G574" s="1">
        <v>1998</v>
      </c>
      <c r="H574" s="1" t="s">
        <v>1049</v>
      </c>
      <c r="I574" s="1">
        <v>573</v>
      </c>
      <c r="J574" s="8" t="s">
        <v>3099</v>
      </c>
      <c r="K574" s="8" t="s">
        <v>3502</v>
      </c>
      <c r="L574" s="9" t="str">
        <f t="shared" si="8"/>
        <v>https://academic.oup.com/mspecies/issue/number/573</v>
      </c>
      <c r="M574" s="11" t="str">
        <f>CONCATENATE("https://academic.oup.com/mspecies/issue/number/",I574)</f>
        <v>https://academic.oup.com/mspecies/issue/number/573</v>
      </c>
    </row>
    <row r="575" spans="1:13" ht="14.5" customHeight="1" x14ac:dyDescent="0.35">
      <c r="A575" s="1">
        <v>574</v>
      </c>
      <c r="B575" s="5" t="s">
        <v>941</v>
      </c>
      <c r="C575" s="5" t="s">
        <v>1008</v>
      </c>
      <c r="D575" t="s">
        <v>1852</v>
      </c>
      <c r="E575" t="s">
        <v>1853</v>
      </c>
      <c r="F575" t="s">
        <v>566</v>
      </c>
      <c r="G575" s="1">
        <v>1998</v>
      </c>
      <c r="H575" s="1" t="s">
        <v>1049</v>
      </c>
      <c r="I575" s="1">
        <v>574</v>
      </c>
      <c r="J575" s="8" t="s">
        <v>2953</v>
      </c>
      <c r="K575" s="8" t="s">
        <v>2953</v>
      </c>
      <c r="L575" s="9" t="str">
        <f t="shared" si="8"/>
        <v>https://academic.oup.com/mspecies/issue/number/574</v>
      </c>
      <c r="M575" s="11" t="str">
        <f>CONCATENATE("https://academic.oup.com/mspecies/issue/number/",I575)</f>
        <v>https://academic.oup.com/mspecies/issue/number/574</v>
      </c>
    </row>
    <row r="576" spans="1:13" ht="14.5" customHeight="1" x14ac:dyDescent="0.35">
      <c r="A576" s="1">
        <v>575</v>
      </c>
      <c r="B576" s="5" t="s">
        <v>949</v>
      </c>
      <c r="C576" s="5" t="s">
        <v>962</v>
      </c>
      <c r="D576" t="s">
        <v>1854</v>
      </c>
      <c r="E576" t="s">
        <v>1855</v>
      </c>
      <c r="F576" t="s">
        <v>567</v>
      </c>
      <c r="G576" s="1">
        <v>1998</v>
      </c>
      <c r="H576" s="1" t="s">
        <v>1049</v>
      </c>
      <c r="I576" s="1">
        <v>575</v>
      </c>
      <c r="J576" s="8" t="s">
        <v>2908</v>
      </c>
      <c r="K576" s="8" t="s">
        <v>2908</v>
      </c>
      <c r="L576" s="9" t="str">
        <f t="shared" si="8"/>
        <v>https://academic.oup.com/mspecies/issue/number/575</v>
      </c>
      <c r="M576" s="11" t="str">
        <f>CONCATENATE("https://academic.oup.com/mspecies/issue/number/",I576)</f>
        <v>https://academic.oup.com/mspecies/issue/number/575</v>
      </c>
    </row>
    <row r="577" spans="1:13" ht="14.5" customHeight="1" x14ac:dyDescent="0.35">
      <c r="A577" s="1">
        <v>576</v>
      </c>
      <c r="B577" s="5" t="s">
        <v>941</v>
      </c>
      <c r="C577" s="5" t="s">
        <v>942</v>
      </c>
      <c r="D577" t="s">
        <v>1426</v>
      </c>
      <c r="E577" t="s">
        <v>1307</v>
      </c>
      <c r="F577" t="s">
        <v>568</v>
      </c>
      <c r="G577" s="1">
        <v>1998</v>
      </c>
      <c r="H577" s="1" t="s">
        <v>1049</v>
      </c>
      <c r="I577" s="1">
        <v>576</v>
      </c>
      <c r="J577" s="8" t="s">
        <v>2486</v>
      </c>
      <c r="K577" s="8" t="s">
        <v>3460</v>
      </c>
      <c r="L577" s="9" t="str">
        <f t="shared" si="8"/>
        <v>https://academic.oup.com/mspecies/issue/number/576</v>
      </c>
      <c r="M577" s="11" t="str">
        <f>CONCATENATE("https://academic.oup.com/mspecies/issue/number/",I577)</f>
        <v>https://academic.oup.com/mspecies/issue/number/576</v>
      </c>
    </row>
    <row r="578" spans="1:13" ht="14.5" customHeight="1" x14ac:dyDescent="0.35">
      <c r="A578" s="1">
        <v>577</v>
      </c>
      <c r="B578" s="5" t="s">
        <v>941</v>
      </c>
      <c r="C578" s="5" t="s">
        <v>1021</v>
      </c>
      <c r="D578" t="s">
        <v>1856</v>
      </c>
      <c r="E578" t="s">
        <v>1857</v>
      </c>
      <c r="F578" t="s">
        <v>569</v>
      </c>
      <c r="G578" s="1">
        <v>1998</v>
      </c>
      <c r="H578" s="1" t="s">
        <v>1049</v>
      </c>
      <c r="I578" s="1">
        <v>577</v>
      </c>
      <c r="J578" s="8" t="s">
        <v>2954</v>
      </c>
      <c r="K578" s="8" t="s">
        <v>2955</v>
      </c>
      <c r="L578" s="9" t="str">
        <f t="shared" ref="L578:L641" si="9">HYPERLINK(M578)</f>
        <v>https://academic.oup.com/mspecies/issue/number/577</v>
      </c>
      <c r="M578" s="11" t="str">
        <f>CONCATENATE("https://academic.oup.com/mspecies/issue/number/",I578)</f>
        <v>https://academic.oup.com/mspecies/issue/number/577</v>
      </c>
    </row>
    <row r="579" spans="1:13" ht="14.5" customHeight="1" x14ac:dyDescent="0.35">
      <c r="A579" s="1">
        <v>578</v>
      </c>
      <c r="B579" s="5" t="s">
        <v>949</v>
      </c>
      <c r="C579" s="5" t="s">
        <v>960</v>
      </c>
      <c r="D579" t="s">
        <v>1858</v>
      </c>
      <c r="E579" t="s">
        <v>1859</v>
      </c>
      <c r="F579" t="s">
        <v>570</v>
      </c>
      <c r="G579" s="1">
        <v>1998</v>
      </c>
      <c r="H579" s="1" t="s">
        <v>1049</v>
      </c>
      <c r="I579" s="1">
        <v>578</v>
      </c>
      <c r="J579" s="8" t="s">
        <v>2956</v>
      </c>
      <c r="K579" s="8" t="s">
        <v>2956</v>
      </c>
      <c r="L579" s="9" t="str">
        <f t="shared" si="9"/>
        <v>https://academic.oup.com/mspecies/issue/number/578</v>
      </c>
      <c r="M579" s="11" t="str">
        <f>CONCATENATE("https://academic.oup.com/mspecies/issue/number/",I579)</f>
        <v>https://academic.oup.com/mspecies/issue/number/578</v>
      </c>
    </row>
    <row r="580" spans="1:13" ht="14.5" customHeight="1" x14ac:dyDescent="0.35">
      <c r="A580" s="1">
        <v>579</v>
      </c>
      <c r="B580" s="5" t="s">
        <v>949</v>
      </c>
      <c r="C580" s="5" t="s">
        <v>960</v>
      </c>
      <c r="D580" t="s">
        <v>1819</v>
      </c>
      <c r="E580" t="s">
        <v>1860</v>
      </c>
      <c r="F580" t="s">
        <v>571</v>
      </c>
      <c r="G580" s="1">
        <v>1998</v>
      </c>
      <c r="H580" s="1" t="s">
        <v>1049</v>
      </c>
      <c r="I580" s="1">
        <v>579</v>
      </c>
      <c r="J580" s="8" t="s">
        <v>2956</v>
      </c>
      <c r="K580" s="8" t="s">
        <v>2956</v>
      </c>
      <c r="L580" s="9" t="str">
        <f t="shared" si="9"/>
        <v>https://academic.oup.com/mspecies/issue/number/579</v>
      </c>
      <c r="M580" s="11" t="str">
        <f>CONCATENATE("https://academic.oup.com/mspecies/issue/number/",I580)</f>
        <v>https://academic.oup.com/mspecies/issue/number/579</v>
      </c>
    </row>
    <row r="581" spans="1:13" ht="14.5" customHeight="1" x14ac:dyDescent="0.35">
      <c r="A581" s="1">
        <v>580</v>
      </c>
      <c r="B581" s="5" t="s">
        <v>949</v>
      </c>
      <c r="C581" s="5" t="s">
        <v>993</v>
      </c>
      <c r="D581" t="s">
        <v>1745</v>
      </c>
      <c r="E581" t="s">
        <v>1861</v>
      </c>
      <c r="F581" t="s">
        <v>572</v>
      </c>
      <c r="G581" s="1">
        <v>1998</v>
      </c>
      <c r="H581" s="1" t="s">
        <v>1049</v>
      </c>
      <c r="I581" s="1">
        <v>580</v>
      </c>
      <c r="J581" s="8" t="s">
        <v>2866</v>
      </c>
      <c r="K581" s="8" t="s">
        <v>2957</v>
      </c>
      <c r="L581" s="9" t="str">
        <f t="shared" si="9"/>
        <v>https://academic.oup.com/mspecies/issue/number/580</v>
      </c>
      <c r="M581" s="11" t="str">
        <f>CONCATENATE("https://academic.oup.com/mspecies/issue/number/",I581)</f>
        <v>https://academic.oup.com/mspecies/issue/number/580</v>
      </c>
    </row>
    <row r="582" spans="1:13" ht="14.5" customHeight="1" x14ac:dyDescent="0.35">
      <c r="A582" s="1">
        <v>581</v>
      </c>
      <c r="B582" s="5" t="s">
        <v>941</v>
      </c>
      <c r="C582" s="5" t="s">
        <v>958</v>
      </c>
      <c r="D582" t="s">
        <v>1862</v>
      </c>
      <c r="E582" t="s">
        <v>1863</v>
      </c>
      <c r="F582" t="s">
        <v>573</v>
      </c>
      <c r="G582" s="1">
        <v>1998</v>
      </c>
      <c r="H582" s="1" t="s">
        <v>1049</v>
      </c>
      <c r="I582" s="1">
        <v>581</v>
      </c>
      <c r="J582" s="8" t="s">
        <v>2958</v>
      </c>
      <c r="K582" s="8" t="s">
        <v>2959</v>
      </c>
      <c r="L582" s="9" t="str">
        <f t="shared" si="9"/>
        <v>https://academic.oup.com/mspecies/issue/number/581</v>
      </c>
      <c r="M582" s="11" t="str">
        <f>CONCATENATE("https://academic.oup.com/mspecies/issue/number/",I582)</f>
        <v>https://academic.oup.com/mspecies/issue/number/581</v>
      </c>
    </row>
    <row r="583" spans="1:13" ht="14.5" customHeight="1" x14ac:dyDescent="0.35">
      <c r="A583" s="1">
        <v>582</v>
      </c>
      <c r="B583" s="5" t="s">
        <v>941</v>
      </c>
      <c r="C583" s="5" t="s">
        <v>958</v>
      </c>
      <c r="D583" t="s">
        <v>1862</v>
      </c>
      <c r="E583" t="s">
        <v>1864</v>
      </c>
      <c r="F583" t="s">
        <v>574</v>
      </c>
      <c r="G583" s="1">
        <v>1998</v>
      </c>
      <c r="H583" s="1" t="s">
        <v>1049</v>
      </c>
      <c r="I583" s="1">
        <v>582</v>
      </c>
      <c r="J583" s="8" t="s">
        <v>2958</v>
      </c>
      <c r="K583" s="8" t="s">
        <v>2960</v>
      </c>
      <c r="L583" s="9" t="str">
        <f t="shared" si="9"/>
        <v>https://academic.oup.com/mspecies/issue/number/582</v>
      </c>
      <c r="M583" s="11" t="str">
        <f>CONCATENATE("https://academic.oup.com/mspecies/issue/number/",I583)</f>
        <v>https://academic.oup.com/mspecies/issue/number/582</v>
      </c>
    </row>
    <row r="584" spans="1:13" ht="14.5" customHeight="1" x14ac:dyDescent="0.35">
      <c r="A584" s="1">
        <v>583</v>
      </c>
      <c r="B584" s="5" t="s">
        <v>941</v>
      </c>
      <c r="C584" s="5" t="s">
        <v>942</v>
      </c>
      <c r="D584" t="s">
        <v>1458</v>
      </c>
      <c r="E584" t="s">
        <v>1865</v>
      </c>
      <c r="F584" t="s">
        <v>575</v>
      </c>
      <c r="G584" s="1">
        <v>1998</v>
      </c>
      <c r="H584" s="1" t="s">
        <v>1049</v>
      </c>
      <c r="I584" s="1">
        <v>583</v>
      </c>
      <c r="J584" s="8" t="s">
        <v>2961</v>
      </c>
      <c r="K584" s="8" t="s">
        <v>2961</v>
      </c>
      <c r="L584" s="9" t="str">
        <f t="shared" si="9"/>
        <v>https://academic.oup.com/mspecies/issue/number/583</v>
      </c>
      <c r="M584" s="11" t="str">
        <f>CONCATENATE("https://academic.oup.com/mspecies/issue/number/",I584)</f>
        <v>https://academic.oup.com/mspecies/issue/number/583</v>
      </c>
    </row>
    <row r="585" spans="1:13" ht="14.5" customHeight="1" x14ac:dyDescent="0.35">
      <c r="A585" s="1">
        <v>584</v>
      </c>
      <c r="B585" s="5" t="s">
        <v>964</v>
      </c>
      <c r="C585" s="5" t="s">
        <v>1033</v>
      </c>
      <c r="D585" t="s">
        <v>1866</v>
      </c>
      <c r="E585" t="s">
        <v>1867</v>
      </c>
      <c r="F585" t="s">
        <v>576</v>
      </c>
      <c r="G585" s="1">
        <v>1998</v>
      </c>
      <c r="H585" s="1" t="s">
        <v>1049</v>
      </c>
      <c r="I585" s="1">
        <v>584</v>
      </c>
      <c r="J585" s="8" t="s">
        <v>2962</v>
      </c>
      <c r="K585" s="8" t="s">
        <v>2963</v>
      </c>
      <c r="L585" s="9" t="str">
        <f t="shared" si="9"/>
        <v>https://academic.oup.com/mspecies/issue/number/584</v>
      </c>
      <c r="M585" s="11" t="str">
        <f>CONCATENATE("https://academic.oup.com/mspecies/issue/number/",I585)</f>
        <v>https://academic.oup.com/mspecies/issue/number/584</v>
      </c>
    </row>
    <row r="586" spans="1:13" ht="14.5" customHeight="1" x14ac:dyDescent="0.35">
      <c r="A586" s="1">
        <v>585</v>
      </c>
      <c r="B586" s="5" t="s">
        <v>1034</v>
      </c>
      <c r="C586" s="5" t="s">
        <v>1035</v>
      </c>
      <c r="D586" t="s">
        <v>1868</v>
      </c>
      <c r="E586" t="s">
        <v>1869</v>
      </c>
      <c r="F586" t="s">
        <v>577</v>
      </c>
      <c r="G586" s="1">
        <v>1998</v>
      </c>
      <c r="H586" s="1" t="s">
        <v>1049</v>
      </c>
      <c r="I586" s="1">
        <v>585</v>
      </c>
      <c r="J586" s="8" t="s">
        <v>2825</v>
      </c>
      <c r="K586" s="8" t="s">
        <v>2964</v>
      </c>
      <c r="L586" s="9" t="str">
        <f t="shared" si="9"/>
        <v>https://academic.oup.com/mspecies/issue/number/585</v>
      </c>
      <c r="M586" s="11" t="str">
        <f>CONCATENATE("https://academic.oup.com/mspecies/issue/number/",I586)</f>
        <v>https://academic.oup.com/mspecies/issue/number/585</v>
      </c>
    </row>
    <row r="587" spans="1:13" ht="14.5" customHeight="1" x14ac:dyDescent="0.35">
      <c r="A587" s="1">
        <v>586</v>
      </c>
      <c r="B587" s="5" t="s">
        <v>2314</v>
      </c>
      <c r="C587" s="5" t="s">
        <v>951</v>
      </c>
      <c r="D587" t="s">
        <v>1870</v>
      </c>
      <c r="E587" t="s">
        <v>1871</v>
      </c>
      <c r="F587" t="s">
        <v>578</v>
      </c>
      <c r="G587" s="1">
        <v>1998</v>
      </c>
      <c r="H587" s="1" t="s">
        <v>1049</v>
      </c>
      <c r="I587" s="1">
        <v>586</v>
      </c>
      <c r="J587" s="8" t="s">
        <v>2965</v>
      </c>
      <c r="K587" s="8" t="s">
        <v>2965</v>
      </c>
      <c r="L587" s="9" t="str">
        <f t="shared" si="9"/>
        <v>https://academic.oup.com/mspecies/issue/number/586</v>
      </c>
      <c r="M587" s="11" t="str">
        <f>CONCATENATE("https://academic.oup.com/mspecies/issue/number/",I587)</f>
        <v>https://academic.oup.com/mspecies/issue/number/586</v>
      </c>
    </row>
    <row r="588" spans="1:13" ht="14.5" customHeight="1" x14ac:dyDescent="0.35">
      <c r="A588" s="1">
        <v>587</v>
      </c>
      <c r="B588" s="5" t="s">
        <v>949</v>
      </c>
      <c r="C588" s="5" t="s">
        <v>962</v>
      </c>
      <c r="D588" t="s">
        <v>1854</v>
      </c>
      <c r="E588" t="s">
        <v>1270</v>
      </c>
      <c r="F588" t="s">
        <v>579</v>
      </c>
      <c r="G588" s="1">
        <v>1998</v>
      </c>
      <c r="H588" s="1" t="s">
        <v>1049</v>
      </c>
      <c r="I588" s="1">
        <v>587</v>
      </c>
      <c r="J588" s="8" t="s">
        <v>2908</v>
      </c>
      <c r="K588" s="8" t="s">
        <v>2944</v>
      </c>
      <c r="L588" s="9" t="str">
        <f t="shared" si="9"/>
        <v>https://academic.oup.com/mspecies/issue/number/587</v>
      </c>
      <c r="M588" s="11" t="str">
        <f>CONCATENATE("https://academic.oup.com/mspecies/issue/number/",I588)</f>
        <v>https://academic.oup.com/mspecies/issue/number/587</v>
      </c>
    </row>
    <row r="589" spans="1:13" ht="14.5" customHeight="1" x14ac:dyDescent="0.35">
      <c r="A589" s="1">
        <v>588</v>
      </c>
      <c r="B589" s="5" t="s">
        <v>941</v>
      </c>
      <c r="C589" s="5" t="s">
        <v>959</v>
      </c>
      <c r="D589" t="s">
        <v>1142</v>
      </c>
      <c r="E589" t="s">
        <v>1872</v>
      </c>
      <c r="F589" t="s">
        <v>580</v>
      </c>
      <c r="G589" s="1">
        <v>1998</v>
      </c>
      <c r="H589" s="1" t="s">
        <v>1049</v>
      </c>
      <c r="I589" s="1">
        <v>588</v>
      </c>
      <c r="J589" s="8" t="s">
        <v>2966</v>
      </c>
      <c r="K589" s="8" t="s">
        <v>2967</v>
      </c>
      <c r="L589" s="9" t="str">
        <f t="shared" si="9"/>
        <v>https://academic.oup.com/mspecies/issue/number/588</v>
      </c>
      <c r="M589" s="11" t="str">
        <f>CONCATENATE("https://academic.oup.com/mspecies/issue/number/",I589)</f>
        <v>https://academic.oup.com/mspecies/issue/number/588</v>
      </c>
    </row>
    <row r="590" spans="1:13" ht="14.5" customHeight="1" x14ac:dyDescent="0.35">
      <c r="A590" s="1">
        <v>589</v>
      </c>
      <c r="B590" s="5" t="s">
        <v>941</v>
      </c>
      <c r="C590" s="5" t="s">
        <v>959</v>
      </c>
      <c r="D590" t="s">
        <v>1200</v>
      </c>
      <c r="E590" t="s">
        <v>1873</v>
      </c>
      <c r="F590" t="s">
        <v>581</v>
      </c>
      <c r="G590" s="1">
        <v>1998</v>
      </c>
      <c r="H590" s="1" t="s">
        <v>1049</v>
      </c>
      <c r="I590" s="1">
        <v>589</v>
      </c>
      <c r="J590" s="8" t="s">
        <v>2968</v>
      </c>
      <c r="K590" s="8" t="s">
        <v>2969</v>
      </c>
      <c r="L590" s="9" t="str">
        <f t="shared" si="9"/>
        <v>https://academic.oup.com/mspecies/issue/number/589</v>
      </c>
      <c r="M590" s="11" t="str">
        <f>CONCATENATE("https://academic.oup.com/mspecies/issue/number/",I590)</f>
        <v>https://academic.oup.com/mspecies/issue/number/589</v>
      </c>
    </row>
    <row r="591" spans="1:13" ht="14.5" customHeight="1" x14ac:dyDescent="0.35">
      <c r="A591" s="1">
        <v>590</v>
      </c>
      <c r="B591" s="5" t="s">
        <v>2314</v>
      </c>
      <c r="C591" s="5" t="s">
        <v>944</v>
      </c>
      <c r="D591" t="s">
        <v>1874</v>
      </c>
      <c r="E591" t="s">
        <v>1875</v>
      </c>
      <c r="F591" t="s">
        <v>582</v>
      </c>
      <c r="G591" s="1">
        <v>1998</v>
      </c>
      <c r="H591" s="1" t="s">
        <v>1049</v>
      </c>
      <c r="I591" s="1">
        <v>590</v>
      </c>
      <c r="J591" s="8" t="s">
        <v>3486</v>
      </c>
      <c r="K591" s="8" t="s">
        <v>3461</v>
      </c>
      <c r="L591" s="9" t="str">
        <f t="shared" si="9"/>
        <v>https://academic.oup.com/mspecies/issue/number/590</v>
      </c>
      <c r="M591" s="11" t="str">
        <f>CONCATENATE("https://academic.oup.com/mspecies/issue/number/",I591)</f>
        <v>https://academic.oup.com/mspecies/issue/number/590</v>
      </c>
    </row>
    <row r="592" spans="1:13" ht="14.5" customHeight="1" x14ac:dyDescent="0.35">
      <c r="A592" s="1">
        <v>591</v>
      </c>
      <c r="B592" s="5" t="s">
        <v>2314</v>
      </c>
      <c r="C592" s="5" t="s">
        <v>951</v>
      </c>
      <c r="D592" t="s">
        <v>1295</v>
      </c>
      <c r="E592" t="s">
        <v>1876</v>
      </c>
      <c r="F592" t="s">
        <v>583</v>
      </c>
      <c r="G592" s="1">
        <v>1998</v>
      </c>
      <c r="H592" s="1" t="s">
        <v>1049</v>
      </c>
      <c r="I592" s="1">
        <v>591</v>
      </c>
      <c r="J592" s="8" t="s">
        <v>2970</v>
      </c>
      <c r="K592" s="8" t="s">
        <v>2970</v>
      </c>
      <c r="L592" s="9" t="str">
        <f t="shared" si="9"/>
        <v>https://academic.oup.com/mspecies/issue/number/591</v>
      </c>
      <c r="M592" s="11" t="str">
        <f>CONCATENATE("https://academic.oup.com/mspecies/issue/number/",I592)</f>
        <v>https://academic.oup.com/mspecies/issue/number/591</v>
      </c>
    </row>
    <row r="593" spans="1:13" ht="14.5" customHeight="1" x14ac:dyDescent="0.35">
      <c r="A593" s="1">
        <v>592</v>
      </c>
      <c r="B593" s="5" t="s">
        <v>2314</v>
      </c>
      <c r="C593" s="5" t="s">
        <v>944</v>
      </c>
      <c r="D593" t="s">
        <v>1877</v>
      </c>
      <c r="E593" t="s">
        <v>1878</v>
      </c>
      <c r="F593" t="s">
        <v>584</v>
      </c>
      <c r="G593" s="1">
        <v>1998</v>
      </c>
      <c r="H593" s="1" t="s">
        <v>1049</v>
      </c>
      <c r="I593" s="1">
        <v>592</v>
      </c>
      <c r="J593" s="8" t="s">
        <v>2971</v>
      </c>
      <c r="K593" s="8" t="s">
        <v>2972</v>
      </c>
      <c r="L593" s="9" t="str">
        <f t="shared" si="9"/>
        <v>https://academic.oup.com/mspecies/issue/number/592</v>
      </c>
      <c r="M593" s="11" t="str">
        <f>CONCATENATE("https://academic.oup.com/mspecies/issue/number/",I593)</f>
        <v>https://academic.oup.com/mspecies/issue/number/592</v>
      </c>
    </row>
    <row r="594" spans="1:13" ht="14.5" customHeight="1" x14ac:dyDescent="0.35">
      <c r="A594" s="1">
        <v>593</v>
      </c>
      <c r="B594" s="5" t="s">
        <v>2314</v>
      </c>
      <c r="C594" s="5" t="s">
        <v>2318</v>
      </c>
      <c r="D594" t="s">
        <v>1799</v>
      </c>
      <c r="E594" t="s">
        <v>1879</v>
      </c>
      <c r="F594" t="s">
        <v>585</v>
      </c>
      <c r="G594" s="1">
        <v>1998</v>
      </c>
      <c r="H594" s="1" t="s">
        <v>1049</v>
      </c>
      <c r="I594" s="1">
        <v>593</v>
      </c>
      <c r="J594" s="8" t="s">
        <v>2973</v>
      </c>
      <c r="K594" s="8" t="s">
        <v>2974</v>
      </c>
      <c r="L594" s="9" t="str">
        <f t="shared" si="9"/>
        <v>https://academic.oup.com/mspecies/issue/number/593</v>
      </c>
      <c r="M594" s="11" t="str">
        <f>CONCATENATE("https://academic.oup.com/mspecies/issue/number/",I594)</f>
        <v>https://academic.oup.com/mspecies/issue/number/593</v>
      </c>
    </row>
    <row r="595" spans="1:13" ht="14.5" customHeight="1" x14ac:dyDescent="0.35">
      <c r="A595" s="1">
        <v>594</v>
      </c>
      <c r="B595" s="5" t="s">
        <v>2314</v>
      </c>
      <c r="C595" s="5" t="s">
        <v>975</v>
      </c>
      <c r="D595" t="s">
        <v>1880</v>
      </c>
      <c r="E595" t="s">
        <v>1881</v>
      </c>
      <c r="F595" t="s">
        <v>586</v>
      </c>
      <c r="G595" s="1">
        <v>1998</v>
      </c>
      <c r="H595" s="1" t="s">
        <v>1049</v>
      </c>
      <c r="I595" s="1">
        <v>594</v>
      </c>
      <c r="J595" s="8" t="s">
        <v>2975</v>
      </c>
      <c r="K595" s="8" t="s">
        <v>2976</v>
      </c>
      <c r="L595" s="9" t="str">
        <f t="shared" si="9"/>
        <v>https://academic.oup.com/mspecies/issue/number/594</v>
      </c>
      <c r="M595" s="11" t="str">
        <f>CONCATENATE("https://academic.oup.com/mspecies/issue/number/",I595)</f>
        <v>https://academic.oup.com/mspecies/issue/number/594</v>
      </c>
    </row>
    <row r="596" spans="1:13" ht="14.5" customHeight="1" x14ac:dyDescent="0.35">
      <c r="A596" s="1">
        <v>595</v>
      </c>
      <c r="B596" s="5" t="s">
        <v>2314</v>
      </c>
      <c r="C596" s="5" t="s">
        <v>2318</v>
      </c>
      <c r="D596" t="s">
        <v>1719</v>
      </c>
      <c r="E596" t="s">
        <v>1882</v>
      </c>
      <c r="F596" t="s">
        <v>587</v>
      </c>
      <c r="G596" s="1">
        <v>1998</v>
      </c>
      <c r="H596" s="1" t="s">
        <v>1049</v>
      </c>
      <c r="I596" s="1">
        <v>595</v>
      </c>
      <c r="J596" s="8" t="s">
        <v>2842</v>
      </c>
      <c r="K596" s="8" t="s">
        <v>2842</v>
      </c>
      <c r="L596" s="9" t="str">
        <f t="shared" si="9"/>
        <v>https://academic.oup.com/mspecies/issue/number/595</v>
      </c>
      <c r="M596" s="11" t="str">
        <f>CONCATENATE("https://academic.oup.com/mspecies/issue/number/",I596)</f>
        <v>https://academic.oup.com/mspecies/issue/number/595</v>
      </c>
    </row>
    <row r="597" spans="1:13" ht="14.5" customHeight="1" x14ac:dyDescent="0.35">
      <c r="A597" s="1">
        <v>596</v>
      </c>
      <c r="B597" s="5" t="s">
        <v>2314</v>
      </c>
      <c r="C597" s="5" t="s">
        <v>2318</v>
      </c>
      <c r="D597" t="s">
        <v>1156</v>
      </c>
      <c r="E597" t="s">
        <v>1878</v>
      </c>
      <c r="F597" t="s">
        <v>588</v>
      </c>
      <c r="G597" s="1">
        <v>1998</v>
      </c>
      <c r="H597" s="1" t="s">
        <v>1049</v>
      </c>
      <c r="I597" s="1">
        <v>596</v>
      </c>
      <c r="J597" s="8" t="s">
        <v>2977</v>
      </c>
      <c r="K597" s="8" t="s">
        <v>2978</v>
      </c>
      <c r="L597" s="9" t="str">
        <f t="shared" si="9"/>
        <v>https://academic.oup.com/mspecies/issue/number/596</v>
      </c>
      <c r="M597" s="11" t="str">
        <f>CONCATENATE("https://academic.oup.com/mspecies/issue/number/",I597)</f>
        <v>https://academic.oup.com/mspecies/issue/number/596</v>
      </c>
    </row>
    <row r="598" spans="1:13" ht="14.5" customHeight="1" x14ac:dyDescent="0.35">
      <c r="A598" s="1">
        <v>597</v>
      </c>
      <c r="B598" s="5" t="s">
        <v>941</v>
      </c>
      <c r="C598" s="5" t="s">
        <v>958</v>
      </c>
      <c r="D598" t="s">
        <v>1787</v>
      </c>
      <c r="E598" t="s">
        <v>1883</v>
      </c>
      <c r="F598" t="s">
        <v>589</v>
      </c>
      <c r="G598" s="1">
        <v>1998</v>
      </c>
      <c r="H598" s="1" t="s">
        <v>1049</v>
      </c>
      <c r="I598" s="1">
        <v>597</v>
      </c>
      <c r="J598" s="8" t="s">
        <v>2979</v>
      </c>
      <c r="K598" s="8" t="s">
        <v>2980</v>
      </c>
      <c r="L598" s="9" t="str">
        <f t="shared" si="9"/>
        <v>https://academic.oup.com/mspecies/issue/number/597</v>
      </c>
      <c r="M598" s="11" t="str">
        <f>CONCATENATE("https://academic.oup.com/mspecies/issue/number/",I598)</f>
        <v>https://academic.oup.com/mspecies/issue/number/597</v>
      </c>
    </row>
    <row r="599" spans="1:13" ht="14.5" customHeight="1" x14ac:dyDescent="0.35">
      <c r="A599" s="1">
        <v>598</v>
      </c>
      <c r="B599" s="5" t="s">
        <v>2314</v>
      </c>
      <c r="C599" s="5" t="s">
        <v>944</v>
      </c>
      <c r="D599" t="s">
        <v>1884</v>
      </c>
      <c r="E599" t="s">
        <v>1885</v>
      </c>
      <c r="F599" t="s">
        <v>590</v>
      </c>
      <c r="G599" s="1">
        <v>1998</v>
      </c>
      <c r="H599" s="1" t="s">
        <v>1049</v>
      </c>
      <c r="I599" s="1">
        <v>598</v>
      </c>
      <c r="J599" s="8" t="s">
        <v>2981</v>
      </c>
      <c r="K599" s="8" t="s">
        <v>2982</v>
      </c>
      <c r="L599" s="9" t="str">
        <f t="shared" si="9"/>
        <v>https://academic.oup.com/mspecies/issue/number/598</v>
      </c>
      <c r="M599" s="11" t="str">
        <f>CONCATENATE("https://academic.oup.com/mspecies/issue/number/",I599)</f>
        <v>https://academic.oup.com/mspecies/issue/number/598</v>
      </c>
    </row>
    <row r="600" spans="1:13" ht="14.5" customHeight="1" x14ac:dyDescent="0.35">
      <c r="A600" s="1">
        <v>599</v>
      </c>
      <c r="B600" s="5" t="s">
        <v>954</v>
      </c>
      <c r="C600" s="5" t="s">
        <v>1020</v>
      </c>
      <c r="D600" t="s">
        <v>1886</v>
      </c>
      <c r="E600" t="s">
        <v>1307</v>
      </c>
      <c r="F600" t="s">
        <v>591</v>
      </c>
      <c r="G600" s="1">
        <v>1998</v>
      </c>
      <c r="H600" s="1" t="s">
        <v>1049</v>
      </c>
      <c r="I600" s="1">
        <v>599</v>
      </c>
      <c r="J600" s="8" t="s">
        <v>2983</v>
      </c>
      <c r="K600" s="8" t="s">
        <v>2983</v>
      </c>
      <c r="L600" s="9" t="str">
        <f t="shared" si="9"/>
        <v>https://academic.oup.com/mspecies/issue/number/599</v>
      </c>
      <c r="M600" s="11" t="str">
        <f>CONCATENATE("https://academic.oup.com/mspecies/issue/number/",I600)</f>
        <v>https://academic.oup.com/mspecies/issue/number/599</v>
      </c>
    </row>
    <row r="601" spans="1:13" ht="14.5" customHeight="1" x14ac:dyDescent="0.35">
      <c r="A601" s="1">
        <v>600</v>
      </c>
      <c r="B601" s="5" t="s">
        <v>949</v>
      </c>
      <c r="C601" s="5" t="s">
        <v>2306</v>
      </c>
      <c r="D601" t="s">
        <v>1772</v>
      </c>
      <c r="E601" t="s">
        <v>1887</v>
      </c>
      <c r="F601" t="s">
        <v>592</v>
      </c>
      <c r="G601" s="1">
        <v>1998</v>
      </c>
      <c r="H601" s="1" t="s">
        <v>1049</v>
      </c>
      <c r="I601" s="1">
        <v>600</v>
      </c>
      <c r="J601" s="8" t="s">
        <v>2707</v>
      </c>
      <c r="K601" s="8" t="s">
        <v>2984</v>
      </c>
      <c r="L601" s="9" t="str">
        <f t="shared" si="9"/>
        <v>https://academic.oup.com/mspecies/issue/number/600</v>
      </c>
      <c r="M601" s="11" t="str">
        <f>CONCATENATE("https://academic.oup.com/mspecies/issue/number/",I601)</f>
        <v>https://academic.oup.com/mspecies/issue/number/600</v>
      </c>
    </row>
    <row r="602" spans="1:13" ht="14.5" customHeight="1" x14ac:dyDescent="0.35">
      <c r="A602" s="1">
        <v>601</v>
      </c>
      <c r="B602" s="5" t="s">
        <v>2314</v>
      </c>
      <c r="C602" s="5" t="s">
        <v>2318</v>
      </c>
      <c r="D602" t="s">
        <v>1156</v>
      </c>
      <c r="E602" t="s">
        <v>1888</v>
      </c>
      <c r="F602" t="s">
        <v>593</v>
      </c>
      <c r="G602" s="1">
        <v>1998</v>
      </c>
      <c r="H602" s="1" t="s">
        <v>1049</v>
      </c>
      <c r="I602" s="1">
        <v>601</v>
      </c>
      <c r="J602" s="8" t="s">
        <v>3099</v>
      </c>
      <c r="K602" s="8" t="s">
        <v>3099</v>
      </c>
      <c r="L602" s="9" t="str">
        <f t="shared" si="9"/>
        <v>https://academic.oup.com/mspecies/issue/number/601</v>
      </c>
      <c r="M602" s="11" t="str">
        <f>CONCATENATE("https://academic.oup.com/mspecies/issue/number/",I602)</f>
        <v>https://academic.oup.com/mspecies/issue/number/601</v>
      </c>
    </row>
    <row r="603" spans="1:13" ht="14.5" customHeight="1" x14ac:dyDescent="0.35">
      <c r="A603" s="1">
        <v>602</v>
      </c>
      <c r="B603" s="5" t="s">
        <v>2314</v>
      </c>
      <c r="C603" s="5" t="s">
        <v>2318</v>
      </c>
      <c r="D603" t="s">
        <v>1156</v>
      </c>
      <c r="E603" t="s">
        <v>1889</v>
      </c>
      <c r="F603" t="s">
        <v>594</v>
      </c>
      <c r="G603" s="1">
        <v>1998</v>
      </c>
      <c r="H603" s="1" t="s">
        <v>1049</v>
      </c>
      <c r="I603" s="1">
        <v>602</v>
      </c>
      <c r="J603" s="8" t="s">
        <v>3099</v>
      </c>
      <c r="K603" s="8" t="s">
        <v>3503</v>
      </c>
      <c r="L603" s="9" t="str">
        <f t="shared" si="9"/>
        <v>https://academic.oup.com/mspecies/issue/number/602</v>
      </c>
      <c r="M603" s="11" t="str">
        <f>CONCATENATE("https://academic.oup.com/mspecies/issue/number/",I603)</f>
        <v>https://academic.oup.com/mspecies/issue/number/602</v>
      </c>
    </row>
    <row r="604" spans="1:13" ht="14.5" customHeight="1" x14ac:dyDescent="0.35">
      <c r="A604" s="1">
        <v>603</v>
      </c>
      <c r="B604" s="5" t="s">
        <v>954</v>
      </c>
      <c r="C604" s="5" t="s">
        <v>1020</v>
      </c>
      <c r="D604" t="s">
        <v>1886</v>
      </c>
      <c r="E604" t="s">
        <v>1890</v>
      </c>
      <c r="F604" t="s">
        <v>595</v>
      </c>
      <c r="G604" s="1">
        <v>1999</v>
      </c>
      <c r="H604" s="1" t="s">
        <v>1049</v>
      </c>
      <c r="I604" s="1">
        <v>603</v>
      </c>
      <c r="J604" s="8" t="s">
        <v>2985</v>
      </c>
      <c r="K604" s="8" t="s">
        <v>2986</v>
      </c>
      <c r="L604" s="9" t="str">
        <f t="shared" si="9"/>
        <v>https://academic.oup.com/mspecies/issue/number/603</v>
      </c>
      <c r="M604" s="11" t="str">
        <f>CONCATENATE("https://academic.oup.com/mspecies/issue/number/",I604)</f>
        <v>https://academic.oup.com/mspecies/issue/number/603</v>
      </c>
    </row>
    <row r="605" spans="1:13" ht="14.5" customHeight="1" x14ac:dyDescent="0.35">
      <c r="A605" s="1">
        <v>604</v>
      </c>
      <c r="B605" s="5" t="s">
        <v>954</v>
      </c>
      <c r="C605" s="5" t="s">
        <v>1036</v>
      </c>
      <c r="D605" t="s">
        <v>1891</v>
      </c>
      <c r="E605" t="s">
        <v>1892</v>
      </c>
      <c r="F605" t="s">
        <v>596</v>
      </c>
      <c r="G605" s="1">
        <v>1999</v>
      </c>
      <c r="H605" s="1" t="s">
        <v>1049</v>
      </c>
      <c r="I605" s="1">
        <v>604</v>
      </c>
      <c r="J605" s="8" t="s">
        <v>2987</v>
      </c>
      <c r="K605" s="8" t="s">
        <v>2988</v>
      </c>
      <c r="L605" s="9" t="str">
        <f t="shared" si="9"/>
        <v>https://academic.oup.com/mspecies/issue/number/604</v>
      </c>
      <c r="M605" s="11" t="str">
        <f>CONCATENATE("https://academic.oup.com/mspecies/issue/number/",I605)</f>
        <v>https://academic.oup.com/mspecies/issue/number/604</v>
      </c>
    </row>
    <row r="606" spans="1:13" ht="14.5" customHeight="1" x14ac:dyDescent="0.35">
      <c r="A606" s="1">
        <v>605</v>
      </c>
      <c r="B606" s="5" t="s">
        <v>2314</v>
      </c>
      <c r="C606" s="5" t="s">
        <v>944</v>
      </c>
      <c r="D606" t="s">
        <v>1884</v>
      </c>
      <c r="E606" t="s">
        <v>1893</v>
      </c>
      <c r="F606" t="s">
        <v>597</v>
      </c>
      <c r="G606" s="1">
        <v>1999</v>
      </c>
      <c r="H606" s="1" t="s">
        <v>1049</v>
      </c>
      <c r="I606" s="1">
        <v>605</v>
      </c>
      <c r="J606" s="8" t="s">
        <v>2989</v>
      </c>
      <c r="K606" s="8" t="s">
        <v>2990</v>
      </c>
      <c r="L606" s="9" t="str">
        <f t="shared" si="9"/>
        <v>https://academic.oup.com/mspecies/issue/number/605</v>
      </c>
      <c r="M606" s="11" t="str">
        <f>CONCATENATE("https://academic.oup.com/mspecies/issue/number/",I606)</f>
        <v>https://academic.oup.com/mspecies/issue/number/605</v>
      </c>
    </row>
    <row r="607" spans="1:13" ht="14.5" customHeight="1" x14ac:dyDescent="0.35">
      <c r="A607" s="1">
        <v>606</v>
      </c>
      <c r="B607" s="5" t="s">
        <v>2314</v>
      </c>
      <c r="C607" s="5" t="s">
        <v>944</v>
      </c>
      <c r="D607" t="s">
        <v>1884</v>
      </c>
      <c r="E607" t="s">
        <v>1894</v>
      </c>
      <c r="F607" t="s">
        <v>598</v>
      </c>
      <c r="G607" s="1">
        <v>1999</v>
      </c>
      <c r="H607" s="1" t="s">
        <v>1049</v>
      </c>
      <c r="I607" s="1">
        <v>606</v>
      </c>
      <c r="J607" s="8" t="s">
        <v>2991</v>
      </c>
      <c r="K607" s="8" t="s">
        <v>2992</v>
      </c>
      <c r="L607" s="9" t="str">
        <f t="shared" si="9"/>
        <v>https://academic.oup.com/mspecies/issue/number/606</v>
      </c>
      <c r="M607" s="11" t="str">
        <f>CONCATENATE("https://academic.oup.com/mspecies/issue/number/",I607)</f>
        <v>https://academic.oup.com/mspecies/issue/number/606</v>
      </c>
    </row>
    <row r="608" spans="1:13" ht="14.5" customHeight="1" x14ac:dyDescent="0.35">
      <c r="A608" s="1">
        <v>607</v>
      </c>
      <c r="B608" s="5" t="s">
        <v>2314</v>
      </c>
      <c r="C608" s="5" t="s">
        <v>944</v>
      </c>
      <c r="D608" t="s">
        <v>1884</v>
      </c>
      <c r="E608" t="s">
        <v>1895</v>
      </c>
      <c r="F608" t="s">
        <v>599</v>
      </c>
      <c r="G608" s="1">
        <v>1999</v>
      </c>
      <c r="H608" s="1" t="s">
        <v>1049</v>
      </c>
      <c r="I608" s="1">
        <v>607</v>
      </c>
      <c r="J608" s="8" t="s">
        <v>2991</v>
      </c>
      <c r="K608" s="8" t="s">
        <v>2993</v>
      </c>
      <c r="L608" s="9" t="str">
        <f t="shared" si="9"/>
        <v>https://academic.oup.com/mspecies/issue/number/607</v>
      </c>
      <c r="M608" s="11" t="str">
        <f>CONCATENATE("https://academic.oup.com/mspecies/issue/number/",I608)</f>
        <v>https://academic.oup.com/mspecies/issue/number/607</v>
      </c>
    </row>
    <row r="609" spans="1:13" ht="14.5" customHeight="1" x14ac:dyDescent="0.35">
      <c r="A609" s="1">
        <v>608</v>
      </c>
      <c r="B609" s="5" t="s">
        <v>949</v>
      </c>
      <c r="C609" s="5" t="s">
        <v>962</v>
      </c>
      <c r="D609" t="s">
        <v>1279</v>
      </c>
      <c r="E609" t="s">
        <v>1896</v>
      </c>
      <c r="F609" t="s">
        <v>600</v>
      </c>
      <c r="G609" s="1">
        <v>1999</v>
      </c>
      <c r="H609" s="1" t="s">
        <v>1049</v>
      </c>
      <c r="I609" s="1">
        <v>608</v>
      </c>
      <c r="J609" s="8" t="s">
        <v>2908</v>
      </c>
      <c r="K609" s="8" t="s">
        <v>2908</v>
      </c>
      <c r="L609" s="9" t="str">
        <f t="shared" si="9"/>
        <v>https://academic.oup.com/mspecies/issue/number/608</v>
      </c>
      <c r="M609" s="11" t="str">
        <f>CONCATENATE("https://academic.oup.com/mspecies/issue/number/",I609)</f>
        <v>https://academic.oup.com/mspecies/issue/number/608</v>
      </c>
    </row>
    <row r="610" spans="1:13" ht="14.5" customHeight="1" x14ac:dyDescent="0.35">
      <c r="A610" s="1">
        <v>609</v>
      </c>
      <c r="B610" s="5" t="s">
        <v>949</v>
      </c>
      <c r="C610" s="5" t="s">
        <v>962</v>
      </c>
      <c r="D610" t="s">
        <v>1854</v>
      </c>
      <c r="E610" t="s">
        <v>1897</v>
      </c>
      <c r="F610" t="s">
        <v>601</v>
      </c>
      <c r="G610" s="1">
        <v>1999</v>
      </c>
      <c r="H610" s="1" t="s">
        <v>1049</v>
      </c>
      <c r="I610" s="1">
        <v>609</v>
      </c>
      <c r="J610" s="8" t="s">
        <v>2908</v>
      </c>
      <c r="K610" s="8" t="s">
        <v>2908</v>
      </c>
      <c r="L610" s="9" t="str">
        <f t="shared" si="9"/>
        <v>https://academic.oup.com/mspecies/issue/number/609</v>
      </c>
      <c r="M610" s="11" t="str">
        <f>CONCATENATE("https://academic.oup.com/mspecies/issue/number/",I610)</f>
        <v>https://academic.oup.com/mspecies/issue/number/609</v>
      </c>
    </row>
    <row r="611" spans="1:13" ht="14.5" customHeight="1" x14ac:dyDescent="0.35">
      <c r="A611" s="1">
        <v>610</v>
      </c>
      <c r="B611" s="5" t="s">
        <v>949</v>
      </c>
      <c r="C611" s="5" t="s">
        <v>962</v>
      </c>
      <c r="D611" t="s">
        <v>1854</v>
      </c>
      <c r="E611" t="s">
        <v>1898</v>
      </c>
      <c r="F611" t="s">
        <v>602</v>
      </c>
      <c r="G611" s="1">
        <v>1999</v>
      </c>
      <c r="H611" s="1" t="s">
        <v>1049</v>
      </c>
      <c r="I611" s="1">
        <v>610</v>
      </c>
      <c r="J611" s="8" t="s">
        <v>2908</v>
      </c>
      <c r="K611" s="8" t="s">
        <v>2908</v>
      </c>
      <c r="L611" s="9" t="str">
        <f t="shared" si="9"/>
        <v>https://academic.oup.com/mspecies/issue/number/610</v>
      </c>
      <c r="M611" s="11" t="str">
        <f>CONCATENATE("https://academic.oup.com/mspecies/issue/number/",I611)</f>
        <v>https://academic.oup.com/mspecies/issue/number/610</v>
      </c>
    </row>
    <row r="612" spans="1:13" ht="14.5" customHeight="1" x14ac:dyDescent="0.35">
      <c r="A612" s="1">
        <v>611</v>
      </c>
      <c r="B612" s="5" t="s">
        <v>941</v>
      </c>
      <c r="C612" s="5" t="s">
        <v>1021</v>
      </c>
      <c r="D612" t="s">
        <v>1899</v>
      </c>
      <c r="E612" t="s">
        <v>1900</v>
      </c>
      <c r="F612" t="s">
        <v>603</v>
      </c>
      <c r="G612" s="1">
        <v>1999</v>
      </c>
      <c r="H612" s="1" t="s">
        <v>1049</v>
      </c>
      <c r="I612" s="1">
        <v>611</v>
      </c>
      <c r="J612" s="8" t="s">
        <v>2970</v>
      </c>
      <c r="K612" s="8" t="s">
        <v>2994</v>
      </c>
      <c r="L612" s="9" t="str">
        <f t="shared" si="9"/>
        <v>https://academic.oup.com/mspecies/issue/number/611</v>
      </c>
      <c r="M612" s="11" t="str">
        <f>CONCATENATE("https://academic.oup.com/mspecies/issue/number/",I612)</f>
        <v>https://academic.oup.com/mspecies/issue/number/611</v>
      </c>
    </row>
    <row r="613" spans="1:13" ht="14.5" customHeight="1" x14ac:dyDescent="0.35">
      <c r="A613" s="1">
        <v>612</v>
      </c>
      <c r="B613" s="5" t="s">
        <v>941</v>
      </c>
      <c r="C613" s="5" t="s">
        <v>1037</v>
      </c>
      <c r="D613" t="s">
        <v>1901</v>
      </c>
      <c r="E613" t="s">
        <v>1902</v>
      </c>
      <c r="F613" t="s">
        <v>604</v>
      </c>
      <c r="G613" s="1">
        <v>1999</v>
      </c>
      <c r="H613" s="1" t="s">
        <v>1049</v>
      </c>
      <c r="I613" s="1">
        <v>612</v>
      </c>
      <c r="J613" s="8" t="s">
        <v>2995</v>
      </c>
      <c r="K613" s="8" t="s">
        <v>2996</v>
      </c>
      <c r="L613" s="9" t="str">
        <f t="shared" si="9"/>
        <v>https://academic.oup.com/mspecies/issue/number/612</v>
      </c>
      <c r="M613" s="11" t="str">
        <f>CONCATENATE("https://academic.oup.com/mspecies/issue/number/",I613)</f>
        <v>https://academic.oup.com/mspecies/issue/number/612</v>
      </c>
    </row>
    <row r="614" spans="1:13" ht="14.5" customHeight="1" x14ac:dyDescent="0.35">
      <c r="A614" s="1">
        <v>613</v>
      </c>
      <c r="B614" s="5" t="s">
        <v>941</v>
      </c>
      <c r="C614" s="5" t="s">
        <v>1021</v>
      </c>
      <c r="D614" t="s">
        <v>1903</v>
      </c>
      <c r="E614" t="s">
        <v>1904</v>
      </c>
      <c r="F614" t="s">
        <v>605</v>
      </c>
      <c r="G614" s="1">
        <v>1999</v>
      </c>
      <c r="H614" s="1" t="s">
        <v>1049</v>
      </c>
      <c r="I614" s="1">
        <v>613</v>
      </c>
      <c r="J614" s="8" t="s">
        <v>2997</v>
      </c>
      <c r="K614" s="8" t="s">
        <v>2998</v>
      </c>
      <c r="L614" s="9" t="str">
        <f t="shared" si="9"/>
        <v>https://academic.oup.com/mspecies/issue/number/613</v>
      </c>
      <c r="M614" s="11" t="str">
        <f>CONCATENATE("https://academic.oup.com/mspecies/issue/number/",I614)</f>
        <v>https://academic.oup.com/mspecies/issue/number/613</v>
      </c>
    </row>
    <row r="615" spans="1:13" ht="14.5" customHeight="1" x14ac:dyDescent="0.35">
      <c r="A615" s="1">
        <v>614</v>
      </c>
      <c r="B615" s="5" t="s">
        <v>941</v>
      </c>
      <c r="C615" s="5" t="s">
        <v>1012</v>
      </c>
      <c r="D615" t="s">
        <v>1905</v>
      </c>
      <c r="E615" t="s">
        <v>1906</v>
      </c>
      <c r="F615" t="s">
        <v>606</v>
      </c>
      <c r="G615" s="1">
        <v>1999</v>
      </c>
      <c r="H615" s="1" t="s">
        <v>1049</v>
      </c>
      <c r="I615" s="1">
        <v>614</v>
      </c>
      <c r="J615" s="8" t="s">
        <v>2999</v>
      </c>
      <c r="K615" s="8" t="s">
        <v>3000</v>
      </c>
      <c r="L615" s="9" t="str">
        <f t="shared" si="9"/>
        <v>https://academic.oup.com/mspecies/issue/number/614</v>
      </c>
      <c r="M615" s="11" t="str">
        <f>CONCATENATE("https://academic.oup.com/mspecies/issue/number/",I615)</f>
        <v>https://academic.oup.com/mspecies/issue/number/614</v>
      </c>
    </row>
    <row r="616" spans="1:13" ht="14.5" customHeight="1" x14ac:dyDescent="0.35">
      <c r="A616" s="1">
        <v>615</v>
      </c>
      <c r="B616" s="5" t="s">
        <v>941</v>
      </c>
      <c r="C616" s="5" t="s">
        <v>1008</v>
      </c>
      <c r="D616" t="s">
        <v>1907</v>
      </c>
      <c r="E616" t="s">
        <v>1908</v>
      </c>
      <c r="F616" t="s">
        <v>607</v>
      </c>
      <c r="G616" s="1">
        <v>1999</v>
      </c>
      <c r="H616" s="1" t="s">
        <v>1049</v>
      </c>
      <c r="I616" s="1">
        <v>615</v>
      </c>
      <c r="J616" s="8" t="s">
        <v>2946</v>
      </c>
      <c r="K616" s="8" t="s">
        <v>2946</v>
      </c>
      <c r="L616" s="9" t="str">
        <f t="shared" si="9"/>
        <v>https://academic.oup.com/mspecies/issue/number/615</v>
      </c>
      <c r="M616" s="11" t="str">
        <f>CONCATENATE("https://academic.oup.com/mspecies/issue/number/",I616)</f>
        <v>https://academic.oup.com/mspecies/issue/number/615</v>
      </c>
    </row>
    <row r="617" spans="1:13" ht="14.5" customHeight="1" x14ac:dyDescent="0.35">
      <c r="A617" s="1">
        <v>616</v>
      </c>
      <c r="B617" s="5" t="s">
        <v>954</v>
      </c>
      <c r="C617" s="5" t="s">
        <v>1020</v>
      </c>
      <c r="D617" t="s">
        <v>1909</v>
      </c>
      <c r="E617" t="s">
        <v>1910</v>
      </c>
      <c r="F617" t="s">
        <v>608</v>
      </c>
      <c r="G617" s="1">
        <v>1999</v>
      </c>
      <c r="H617" s="1" t="s">
        <v>1049</v>
      </c>
      <c r="I617" s="1">
        <v>616</v>
      </c>
      <c r="J617" s="8" t="s">
        <v>2840</v>
      </c>
      <c r="K617" s="8" t="s">
        <v>3001</v>
      </c>
      <c r="L617" s="9" t="str">
        <f t="shared" si="9"/>
        <v>https://academic.oup.com/mspecies/issue/number/616</v>
      </c>
      <c r="M617" s="11" t="str">
        <f>CONCATENATE("https://academic.oup.com/mspecies/issue/number/",I617)</f>
        <v>https://academic.oup.com/mspecies/issue/number/616</v>
      </c>
    </row>
    <row r="618" spans="1:13" ht="14.5" customHeight="1" x14ac:dyDescent="0.35">
      <c r="A618" s="1">
        <v>617</v>
      </c>
      <c r="B618" s="5" t="s">
        <v>2314</v>
      </c>
      <c r="C618" s="5" t="s">
        <v>2318</v>
      </c>
      <c r="D618" t="s">
        <v>1911</v>
      </c>
      <c r="E618" t="s">
        <v>1912</v>
      </c>
      <c r="F618" t="s">
        <v>609</v>
      </c>
      <c r="G618" s="1">
        <v>1999</v>
      </c>
      <c r="H618" s="1" t="s">
        <v>1049</v>
      </c>
      <c r="I618" s="1">
        <v>617</v>
      </c>
      <c r="J618" s="8" t="s">
        <v>3002</v>
      </c>
      <c r="K618" s="8" t="s">
        <v>3003</v>
      </c>
      <c r="L618" s="9" t="str">
        <f t="shared" si="9"/>
        <v>https://academic.oup.com/mspecies/issue/number/617</v>
      </c>
      <c r="M618" s="11" t="str">
        <f>CONCATENATE("https://academic.oup.com/mspecies/issue/number/",I618)</f>
        <v>https://academic.oup.com/mspecies/issue/number/617</v>
      </c>
    </row>
    <row r="619" spans="1:13" ht="14.5" customHeight="1" x14ac:dyDescent="0.35">
      <c r="A619" s="1">
        <v>618</v>
      </c>
      <c r="B619" s="5" t="s">
        <v>2314</v>
      </c>
      <c r="C619" s="5" t="s">
        <v>969</v>
      </c>
      <c r="D619" t="s">
        <v>1489</v>
      </c>
      <c r="E619" t="s">
        <v>1913</v>
      </c>
      <c r="F619" t="s">
        <v>610</v>
      </c>
      <c r="G619" s="1">
        <v>1999</v>
      </c>
      <c r="H619" s="1" t="s">
        <v>1049</v>
      </c>
      <c r="I619" s="1">
        <v>618</v>
      </c>
      <c r="J619" s="8" t="s">
        <v>2635</v>
      </c>
      <c r="K619" s="8" t="s">
        <v>2639</v>
      </c>
      <c r="L619" s="9" t="str">
        <f t="shared" si="9"/>
        <v>https://academic.oup.com/mspecies/issue/number/618</v>
      </c>
      <c r="M619" s="11" t="str">
        <f>CONCATENATE("https://academic.oup.com/mspecies/issue/number/",I619)</f>
        <v>https://academic.oup.com/mspecies/issue/number/618</v>
      </c>
    </row>
    <row r="620" spans="1:13" ht="14.5" customHeight="1" x14ac:dyDescent="0.35">
      <c r="A620" s="1">
        <v>619</v>
      </c>
      <c r="B620" s="5" t="s">
        <v>2314</v>
      </c>
      <c r="C620" s="5" t="s">
        <v>2318</v>
      </c>
      <c r="D620" t="s">
        <v>1146</v>
      </c>
      <c r="E620" t="s">
        <v>1914</v>
      </c>
      <c r="F620" t="s">
        <v>611</v>
      </c>
      <c r="G620" s="1">
        <v>1999</v>
      </c>
      <c r="H620" s="1" t="s">
        <v>1049</v>
      </c>
      <c r="I620" s="1">
        <v>619</v>
      </c>
      <c r="J620" s="8" t="s">
        <v>3099</v>
      </c>
      <c r="K620" s="8" t="s">
        <v>3504</v>
      </c>
      <c r="L620" s="9" t="str">
        <f t="shared" si="9"/>
        <v>https://academic.oup.com/mspecies/issue/number/619</v>
      </c>
      <c r="M620" s="11" t="str">
        <f>CONCATENATE("https://academic.oup.com/mspecies/issue/number/",I620)</f>
        <v>https://academic.oup.com/mspecies/issue/number/619</v>
      </c>
    </row>
    <row r="621" spans="1:13" ht="14.5" customHeight="1" x14ac:dyDescent="0.35">
      <c r="A621" s="1">
        <v>620</v>
      </c>
      <c r="B621" s="5" t="s">
        <v>964</v>
      </c>
      <c r="C621" s="5" t="s">
        <v>1038</v>
      </c>
      <c r="D621" t="s">
        <v>1915</v>
      </c>
      <c r="E621" t="s">
        <v>1916</v>
      </c>
      <c r="F621" t="s">
        <v>612</v>
      </c>
      <c r="G621" s="1">
        <v>1999</v>
      </c>
      <c r="H621" s="1" t="s">
        <v>1049</v>
      </c>
      <c r="I621" s="1">
        <v>620</v>
      </c>
      <c r="J621" s="8" t="s">
        <v>3004</v>
      </c>
      <c r="K621" s="8" t="s">
        <v>3004</v>
      </c>
      <c r="L621" s="9" t="str">
        <f t="shared" si="9"/>
        <v>https://academic.oup.com/mspecies/issue/number/620</v>
      </c>
      <c r="M621" s="11" t="str">
        <f>CONCATENATE("https://academic.oup.com/mspecies/issue/number/",I621)</f>
        <v>https://academic.oup.com/mspecies/issue/number/620</v>
      </c>
    </row>
    <row r="622" spans="1:13" ht="14.5" customHeight="1" x14ac:dyDescent="0.35">
      <c r="A622" s="1">
        <v>621</v>
      </c>
      <c r="B622" s="5" t="s">
        <v>2307</v>
      </c>
      <c r="C622" s="5" t="s">
        <v>1039</v>
      </c>
      <c r="D622" t="s">
        <v>1917</v>
      </c>
      <c r="E622" t="s">
        <v>1918</v>
      </c>
      <c r="F622" t="s">
        <v>613</v>
      </c>
      <c r="G622" s="1">
        <v>1999</v>
      </c>
      <c r="H622" s="1" t="s">
        <v>1049</v>
      </c>
      <c r="I622" s="1">
        <v>621</v>
      </c>
      <c r="J622" s="8" t="s">
        <v>3005</v>
      </c>
      <c r="K622" s="8" t="s">
        <v>3005</v>
      </c>
      <c r="L622" s="9" t="str">
        <f t="shared" si="9"/>
        <v>https://academic.oup.com/mspecies/issue/number/621</v>
      </c>
      <c r="M622" s="11" t="str">
        <f>CONCATENATE("https://academic.oup.com/mspecies/issue/number/",I622)</f>
        <v>https://academic.oup.com/mspecies/issue/number/621</v>
      </c>
    </row>
    <row r="623" spans="1:13" ht="14.5" customHeight="1" x14ac:dyDescent="0.35">
      <c r="A623" s="1">
        <v>622</v>
      </c>
      <c r="B623" s="5" t="s">
        <v>941</v>
      </c>
      <c r="C623" s="5" t="s">
        <v>942</v>
      </c>
      <c r="D623" t="s">
        <v>1919</v>
      </c>
      <c r="E623" t="s">
        <v>1920</v>
      </c>
      <c r="F623" t="s">
        <v>614</v>
      </c>
      <c r="G623" s="1">
        <v>1999</v>
      </c>
      <c r="H623" s="1" t="s">
        <v>1049</v>
      </c>
      <c r="I623" s="1">
        <v>622</v>
      </c>
      <c r="J623" s="8" t="s">
        <v>3006</v>
      </c>
      <c r="K623" s="8" t="s">
        <v>3007</v>
      </c>
      <c r="L623" s="9" t="str">
        <f t="shared" si="9"/>
        <v>https://academic.oup.com/mspecies/issue/number/622</v>
      </c>
      <c r="M623" s="11" t="str">
        <f>CONCATENATE("https://academic.oup.com/mspecies/issue/number/",I623)</f>
        <v>https://academic.oup.com/mspecies/issue/number/622</v>
      </c>
    </row>
    <row r="624" spans="1:13" ht="14.5" customHeight="1" x14ac:dyDescent="0.35">
      <c r="A624" s="1">
        <v>623</v>
      </c>
      <c r="B624" s="5" t="s">
        <v>2314</v>
      </c>
      <c r="C624" s="5" t="s">
        <v>944</v>
      </c>
      <c r="D624" t="s">
        <v>2320</v>
      </c>
      <c r="E624" t="s">
        <v>1921</v>
      </c>
      <c r="F624" t="s">
        <v>2322</v>
      </c>
      <c r="G624" s="1">
        <v>1999</v>
      </c>
      <c r="H624" s="1" t="s">
        <v>1049</v>
      </c>
      <c r="I624" s="1">
        <v>623</v>
      </c>
      <c r="J624" s="8" t="s">
        <v>3008</v>
      </c>
      <c r="K624" s="8" t="s">
        <v>3009</v>
      </c>
      <c r="L624" s="9" t="str">
        <f t="shared" si="9"/>
        <v>https://academic.oup.com/mspecies/issue/number/623</v>
      </c>
      <c r="M624" s="11" t="str">
        <f>CONCATENATE("https://academic.oup.com/mspecies/issue/number/",I624)</f>
        <v>https://academic.oup.com/mspecies/issue/number/623</v>
      </c>
    </row>
    <row r="625" spans="1:13" ht="14.5" customHeight="1" x14ac:dyDescent="0.35">
      <c r="A625" s="1">
        <v>624</v>
      </c>
      <c r="B625" s="5" t="s">
        <v>2314</v>
      </c>
      <c r="C625" s="5" t="s">
        <v>2318</v>
      </c>
      <c r="D625" t="s">
        <v>1922</v>
      </c>
      <c r="E625" t="s">
        <v>1923</v>
      </c>
      <c r="F625" t="s">
        <v>615</v>
      </c>
      <c r="G625" s="1">
        <v>1999</v>
      </c>
      <c r="H625" s="1" t="s">
        <v>1049</v>
      </c>
      <c r="I625" s="1">
        <v>624</v>
      </c>
      <c r="J625" s="8" t="s">
        <v>2709</v>
      </c>
      <c r="K625" s="8" t="s">
        <v>3010</v>
      </c>
      <c r="L625" s="9" t="str">
        <f t="shared" si="9"/>
        <v>https://academic.oup.com/mspecies/issue/number/624</v>
      </c>
      <c r="M625" s="11" t="str">
        <f>CONCATENATE("https://academic.oup.com/mspecies/issue/number/",I625)</f>
        <v>https://academic.oup.com/mspecies/issue/number/624</v>
      </c>
    </row>
    <row r="626" spans="1:13" ht="14.5" customHeight="1" x14ac:dyDescent="0.35">
      <c r="A626" s="1">
        <v>625</v>
      </c>
      <c r="B626" s="5" t="s">
        <v>2314</v>
      </c>
      <c r="C626" s="5" t="s">
        <v>2318</v>
      </c>
      <c r="D626" t="s">
        <v>1922</v>
      </c>
      <c r="E626" t="s">
        <v>1924</v>
      </c>
      <c r="F626" t="s">
        <v>616</v>
      </c>
      <c r="G626" s="1">
        <v>1999</v>
      </c>
      <c r="H626" s="1" t="s">
        <v>1049</v>
      </c>
      <c r="I626" s="1">
        <v>625</v>
      </c>
      <c r="J626" s="8" t="s">
        <v>3011</v>
      </c>
      <c r="K626" s="8" t="s">
        <v>3010</v>
      </c>
      <c r="L626" s="9" t="str">
        <f t="shared" si="9"/>
        <v>https://academic.oup.com/mspecies/issue/number/625</v>
      </c>
      <c r="M626" s="11" t="str">
        <f>CONCATENATE("https://academic.oup.com/mspecies/issue/number/",I626)</f>
        <v>https://academic.oup.com/mspecies/issue/number/625</v>
      </c>
    </row>
    <row r="627" spans="1:13" ht="14.5" customHeight="1" x14ac:dyDescent="0.35">
      <c r="A627" s="1">
        <v>626</v>
      </c>
      <c r="B627" s="5" t="s">
        <v>2314</v>
      </c>
      <c r="C627" s="5" t="s">
        <v>2318</v>
      </c>
      <c r="D627" t="s">
        <v>1922</v>
      </c>
      <c r="E627" t="s">
        <v>1925</v>
      </c>
      <c r="F627" t="s">
        <v>617</v>
      </c>
      <c r="G627" s="1">
        <v>1999</v>
      </c>
      <c r="H627" s="1" t="s">
        <v>1049</v>
      </c>
      <c r="I627" s="1">
        <v>626</v>
      </c>
      <c r="J627" s="8" t="s">
        <v>3011</v>
      </c>
      <c r="K627" s="8" t="s">
        <v>3012</v>
      </c>
      <c r="L627" s="9" t="str">
        <f t="shared" si="9"/>
        <v>https://academic.oup.com/mspecies/issue/number/626</v>
      </c>
      <c r="M627" s="11" t="str">
        <f>CONCATENATE("https://academic.oup.com/mspecies/issue/number/",I627)</f>
        <v>https://academic.oup.com/mspecies/issue/number/626</v>
      </c>
    </row>
    <row r="628" spans="1:13" ht="14.5" customHeight="1" x14ac:dyDescent="0.35">
      <c r="A628" s="1">
        <v>627</v>
      </c>
      <c r="B628" s="5" t="s">
        <v>2314</v>
      </c>
      <c r="C628" s="5" t="s">
        <v>2318</v>
      </c>
      <c r="D628" t="s">
        <v>1151</v>
      </c>
      <c r="E628" t="s">
        <v>1926</v>
      </c>
      <c r="F628" t="s">
        <v>618</v>
      </c>
      <c r="G628" s="1">
        <v>1999</v>
      </c>
      <c r="H628" s="1" t="s">
        <v>1049</v>
      </c>
      <c r="I628" s="1">
        <v>627</v>
      </c>
      <c r="J628" s="8" t="s">
        <v>3013</v>
      </c>
      <c r="K628" s="8" t="s">
        <v>3014</v>
      </c>
      <c r="L628" s="9" t="str">
        <f t="shared" si="9"/>
        <v>https://academic.oup.com/mspecies/issue/number/627</v>
      </c>
      <c r="M628" s="11" t="str">
        <f>CONCATENATE("https://academic.oup.com/mspecies/issue/number/",I628)</f>
        <v>https://academic.oup.com/mspecies/issue/number/627</v>
      </c>
    </row>
    <row r="629" spans="1:13" ht="14.5" customHeight="1" x14ac:dyDescent="0.35">
      <c r="A629" s="1">
        <v>628</v>
      </c>
      <c r="B629" s="5" t="s">
        <v>952</v>
      </c>
      <c r="C629" s="5" t="s">
        <v>999</v>
      </c>
      <c r="D629" t="s">
        <v>1328</v>
      </c>
      <c r="E629" t="s">
        <v>1927</v>
      </c>
      <c r="F629" t="s">
        <v>619</v>
      </c>
      <c r="G629" s="1">
        <v>1999</v>
      </c>
      <c r="H629" s="1" t="s">
        <v>1049</v>
      </c>
      <c r="I629" s="1">
        <v>628</v>
      </c>
      <c r="J629" s="8" t="s">
        <v>3015</v>
      </c>
      <c r="K629" s="8" t="s">
        <v>3016</v>
      </c>
      <c r="L629" s="9" t="str">
        <f t="shared" si="9"/>
        <v>https://academic.oup.com/mspecies/issue/number/628</v>
      </c>
      <c r="M629" s="11" t="str">
        <f>CONCATENATE("https://academic.oup.com/mspecies/issue/number/",I629)</f>
        <v>https://academic.oup.com/mspecies/issue/number/628</v>
      </c>
    </row>
    <row r="630" spans="1:13" ht="14.5" customHeight="1" x14ac:dyDescent="0.35">
      <c r="A630" s="1">
        <v>629</v>
      </c>
      <c r="B630" s="5" t="s">
        <v>2312</v>
      </c>
      <c r="C630" s="5" t="s">
        <v>1040</v>
      </c>
      <c r="D630" t="s">
        <v>1928</v>
      </c>
      <c r="E630" t="s">
        <v>1929</v>
      </c>
      <c r="F630" t="s">
        <v>620</v>
      </c>
      <c r="G630" s="1">
        <v>1999</v>
      </c>
      <c r="H630" s="1" t="s">
        <v>1049</v>
      </c>
      <c r="I630" s="1">
        <v>629</v>
      </c>
      <c r="J630" s="8" t="s">
        <v>2991</v>
      </c>
      <c r="K630" s="8" t="s">
        <v>3017</v>
      </c>
      <c r="L630" s="9" t="str">
        <f t="shared" si="9"/>
        <v>https://academic.oup.com/mspecies/issue/number/629</v>
      </c>
      <c r="M630" s="11" t="str">
        <f>CONCATENATE("https://academic.oup.com/mspecies/issue/number/",I630)</f>
        <v>https://academic.oup.com/mspecies/issue/number/629</v>
      </c>
    </row>
    <row r="631" spans="1:13" ht="14.5" customHeight="1" x14ac:dyDescent="0.35">
      <c r="A631" s="1">
        <v>630</v>
      </c>
      <c r="B631" s="5" t="s">
        <v>2314</v>
      </c>
      <c r="C631" s="5" t="s">
        <v>951</v>
      </c>
      <c r="D631" t="s">
        <v>1870</v>
      </c>
      <c r="E631" t="s">
        <v>1930</v>
      </c>
      <c r="F631" t="s">
        <v>621</v>
      </c>
      <c r="G631" s="1">
        <v>1999</v>
      </c>
      <c r="H631" s="1" t="s">
        <v>1049</v>
      </c>
      <c r="I631" s="1">
        <v>630</v>
      </c>
      <c r="J631" s="8" t="s">
        <v>2965</v>
      </c>
      <c r="K631" s="8" t="s">
        <v>2965</v>
      </c>
      <c r="L631" s="9" t="str">
        <f t="shared" si="9"/>
        <v>https://academic.oup.com/mspecies/issue/number/630</v>
      </c>
      <c r="M631" s="11" t="str">
        <f>CONCATENATE("https://academic.oup.com/mspecies/issue/number/",I631)</f>
        <v>https://academic.oup.com/mspecies/issue/number/630</v>
      </c>
    </row>
    <row r="632" spans="1:13" ht="14.5" customHeight="1" x14ac:dyDescent="0.35">
      <c r="A632" s="1">
        <v>631</v>
      </c>
      <c r="B632" s="5" t="s">
        <v>949</v>
      </c>
      <c r="C632" s="5" t="s">
        <v>962</v>
      </c>
      <c r="D632" t="s">
        <v>1931</v>
      </c>
      <c r="E632" t="s">
        <v>1932</v>
      </c>
      <c r="F632" t="s">
        <v>622</v>
      </c>
      <c r="G632" s="1">
        <v>1999</v>
      </c>
      <c r="H632" s="1" t="s">
        <v>1049</v>
      </c>
      <c r="I632" s="1">
        <v>631</v>
      </c>
      <c r="J632" s="8" t="s">
        <v>2997</v>
      </c>
      <c r="K632" s="8" t="s">
        <v>3018</v>
      </c>
      <c r="L632" s="9" t="str">
        <f t="shared" si="9"/>
        <v>https://academic.oup.com/mspecies/issue/number/631</v>
      </c>
      <c r="M632" s="11" t="str">
        <f>CONCATENATE("https://academic.oup.com/mspecies/issue/number/",I632)</f>
        <v>https://academic.oup.com/mspecies/issue/number/631</v>
      </c>
    </row>
    <row r="633" spans="1:13" ht="14.5" customHeight="1" x14ac:dyDescent="0.35">
      <c r="A633" s="1">
        <v>632</v>
      </c>
      <c r="B633" s="5" t="s">
        <v>941</v>
      </c>
      <c r="C633" s="5" t="s">
        <v>1037</v>
      </c>
      <c r="D633" t="s">
        <v>1901</v>
      </c>
      <c r="E633" t="s">
        <v>1933</v>
      </c>
      <c r="F633" t="s">
        <v>623</v>
      </c>
      <c r="G633" s="1">
        <v>2000</v>
      </c>
      <c r="H633" s="1" t="s">
        <v>1049</v>
      </c>
      <c r="I633" s="1">
        <v>632</v>
      </c>
      <c r="J633" s="8" t="s">
        <v>3019</v>
      </c>
      <c r="K633" s="8" t="s">
        <v>3020</v>
      </c>
      <c r="L633" s="9" t="str">
        <f t="shared" si="9"/>
        <v>https://academic.oup.com/mspecies/issue/number/632</v>
      </c>
      <c r="M633" s="11" t="str">
        <f>CONCATENATE("https://academic.oup.com/mspecies/issue/number/",I633)</f>
        <v>https://academic.oup.com/mspecies/issue/number/632</v>
      </c>
    </row>
    <row r="634" spans="1:13" ht="14.5" customHeight="1" x14ac:dyDescent="0.35">
      <c r="A634" s="1">
        <v>633</v>
      </c>
      <c r="B634" s="5" t="s">
        <v>941</v>
      </c>
      <c r="C634" s="5" t="s">
        <v>959</v>
      </c>
      <c r="D634" t="s">
        <v>1200</v>
      </c>
      <c r="E634" t="s">
        <v>1934</v>
      </c>
      <c r="F634" t="s">
        <v>624</v>
      </c>
      <c r="G634" s="1">
        <v>2000</v>
      </c>
      <c r="H634" s="1" t="s">
        <v>1049</v>
      </c>
      <c r="I634" s="1">
        <v>633</v>
      </c>
      <c r="J634" s="8" t="s">
        <v>2999</v>
      </c>
      <c r="K634" s="8" t="s">
        <v>2999</v>
      </c>
      <c r="L634" s="9" t="str">
        <f t="shared" si="9"/>
        <v>https://academic.oup.com/mspecies/issue/number/633</v>
      </c>
      <c r="M634" s="11" t="str">
        <f>CONCATENATE("https://academic.oup.com/mspecies/issue/number/",I634)</f>
        <v>https://academic.oup.com/mspecies/issue/number/633</v>
      </c>
    </row>
    <row r="635" spans="1:13" ht="14.5" customHeight="1" x14ac:dyDescent="0.35">
      <c r="A635" s="1">
        <v>634</v>
      </c>
      <c r="B635" s="5" t="s">
        <v>941</v>
      </c>
      <c r="C635" s="5" t="s">
        <v>959</v>
      </c>
      <c r="D635" t="s">
        <v>1142</v>
      </c>
      <c r="E635" t="s">
        <v>1935</v>
      </c>
      <c r="F635" t="s">
        <v>625</v>
      </c>
      <c r="G635" s="1">
        <v>2000</v>
      </c>
      <c r="H635" s="1" t="s">
        <v>1049</v>
      </c>
      <c r="I635" s="1">
        <v>634</v>
      </c>
      <c r="J635" s="8" t="s">
        <v>3021</v>
      </c>
      <c r="K635" s="8" t="s">
        <v>3022</v>
      </c>
      <c r="L635" s="9" t="str">
        <f t="shared" si="9"/>
        <v>https://academic.oup.com/mspecies/issue/number/634</v>
      </c>
      <c r="M635" s="11" t="str">
        <f>CONCATENATE("https://academic.oup.com/mspecies/issue/number/",I635)</f>
        <v>https://academic.oup.com/mspecies/issue/number/634</v>
      </c>
    </row>
    <row r="636" spans="1:13" ht="14.5" customHeight="1" x14ac:dyDescent="0.35">
      <c r="A636" s="1">
        <v>635</v>
      </c>
      <c r="B636" s="5" t="s">
        <v>941</v>
      </c>
      <c r="C636" s="5" t="s">
        <v>1008</v>
      </c>
      <c r="D636" t="s">
        <v>1936</v>
      </c>
      <c r="E636" t="s">
        <v>1937</v>
      </c>
      <c r="F636" t="s">
        <v>626</v>
      </c>
      <c r="G636" s="1">
        <v>2000</v>
      </c>
      <c r="H636" s="1" t="s">
        <v>1049</v>
      </c>
      <c r="I636" s="1">
        <v>635</v>
      </c>
      <c r="J636" s="8" t="s">
        <v>3023</v>
      </c>
      <c r="K636" s="8" t="s">
        <v>3024</v>
      </c>
      <c r="L636" s="9" t="str">
        <f t="shared" si="9"/>
        <v>https://academic.oup.com/mspecies/issue/number/635</v>
      </c>
      <c r="M636" s="11" t="str">
        <f>CONCATENATE("https://academic.oup.com/mspecies/issue/number/",I636)</f>
        <v>https://academic.oup.com/mspecies/issue/number/635</v>
      </c>
    </row>
    <row r="637" spans="1:13" ht="14.5" customHeight="1" x14ac:dyDescent="0.35">
      <c r="A637" s="1">
        <v>636</v>
      </c>
      <c r="B637" s="5" t="s">
        <v>949</v>
      </c>
      <c r="C637" s="5" t="s">
        <v>962</v>
      </c>
      <c r="D637" t="s">
        <v>1938</v>
      </c>
      <c r="E637" t="s">
        <v>1939</v>
      </c>
      <c r="F637" t="s">
        <v>627</v>
      </c>
      <c r="G637" s="1">
        <v>2000</v>
      </c>
      <c r="H637" s="1" t="s">
        <v>1049</v>
      </c>
      <c r="I637" s="1">
        <v>636</v>
      </c>
      <c r="J637" s="8" t="s">
        <v>3025</v>
      </c>
      <c r="K637" s="8" t="s">
        <v>3025</v>
      </c>
      <c r="L637" s="9" t="str">
        <f t="shared" si="9"/>
        <v>https://academic.oup.com/mspecies/issue/number/636</v>
      </c>
      <c r="M637" s="11" t="str">
        <f>CONCATENATE("https://academic.oup.com/mspecies/issue/number/",I637)</f>
        <v>https://academic.oup.com/mspecies/issue/number/636</v>
      </c>
    </row>
    <row r="638" spans="1:13" ht="14.5" customHeight="1" x14ac:dyDescent="0.35">
      <c r="A638" s="1">
        <v>637</v>
      </c>
      <c r="B638" s="5" t="s">
        <v>2314</v>
      </c>
      <c r="C638" s="5" t="s">
        <v>951</v>
      </c>
      <c r="D638" t="s">
        <v>1236</v>
      </c>
      <c r="E638" t="s">
        <v>1940</v>
      </c>
      <c r="F638" t="s">
        <v>628</v>
      </c>
      <c r="G638" s="1">
        <v>2000</v>
      </c>
      <c r="H638" s="1" t="s">
        <v>1049</v>
      </c>
      <c r="I638" s="1">
        <v>637</v>
      </c>
      <c r="J638" s="8" t="s">
        <v>2654</v>
      </c>
      <c r="K638" s="8" t="s">
        <v>3026</v>
      </c>
      <c r="L638" s="9" t="str">
        <f t="shared" si="9"/>
        <v>https://academic.oup.com/mspecies/issue/number/637</v>
      </c>
      <c r="M638" s="11" t="str">
        <f>CONCATENATE("https://academic.oup.com/mspecies/issue/number/",I638)</f>
        <v>https://academic.oup.com/mspecies/issue/number/637</v>
      </c>
    </row>
    <row r="639" spans="1:13" ht="14.5" customHeight="1" x14ac:dyDescent="0.35">
      <c r="A639" s="1">
        <v>638</v>
      </c>
      <c r="B639" s="5" t="s">
        <v>970</v>
      </c>
      <c r="C639" s="5" t="s">
        <v>971</v>
      </c>
      <c r="D639" t="s">
        <v>1941</v>
      </c>
      <c r="E639" t="s">
        <v>1942</v>
      </c>
      <c r="F639" t="s">
        <v>629</v>
      </c>
      <c r="G639" s="1">
        <v>2000</v>
      </c>
      <c r="H639" s="1" t="s">
        <v>1049</v>
      </c>
      <c r="I639" s="1">
        <v>638</v>
      </c>
      <c r="J639" s="8" t="s">
        <v>3027</v>
      </c>
      <c r="K639" s="8" t="s">
        <v>3028</v>
      </c>
      <c r="L639" s="9" t="str">
        <f t="shared" si="9"/>
        <v>https://academic.oup.com/mspecies/issue/number/638</v>
      </c>
      <c r="M639" s="11" t="str">
        <f>CONCATENATE("https://academic.oup.com/mspecies/issue/number/",I639)</f>
        <v>https://academic.oup.com/mspecies/issue/number/638</v>
      </c>
    </row>
    <row r="640" spans="1:13" ht="14.5" customHeight="1" x14ac:dyDescent="0.35">
      <c r="A640" s="1">
        <v>639</v>
      </c>
      <c r="B640" s="5" t="s">
        <v>941</v>
      </c>
      <c r="C640" s="5" t="s">
        <v>1021</v>
      </c>
      <c r="D640" t="s">
        <v>1825</v>
      </c>
      <c r="E640" t="s">
        <v>1943</v>
      </c>
      <c r="F640" t="s">
        <v>630</v>
      </c>
      <c r="G640" s="1">
        <v>2000</v>
      </c>
      <c r="H640" s="1" t="s">
        <v>1049</v>
      </c>
      <c r="I640" s="1">
        <v>639</v>
      </c>
      <c r="J640" s="8" t="s">
        <v>3029</v>
      </c>
      <c r="K640" s="8" t="s">
        <v>3030</v>
      </c>
      <c r="L640" s="9" t="str">
        <f t="shared" si="9"/>
        <v>https://academic.oup.com/mspecies/issue/number/639</v>
      </c>
      <c r="M640" s="11" t="str">
        <f>CONCATENATE("https://academic.oup.com/mspecies/issue/number/",I640)</f>
        <v>https://academic.oup.com/mspecies/issue/number/639</v>
      </c>
    </row>
    <row r="641" spans="1:13" ht="14.5" customHeight="1" x14ac:dyDescent="0.35">
      <c r="A641" s="1">
        <v>640</v>
      </c>
      <c r="B641" s="5" t="s">
        <v>941</v>
      </c>
      <c r="C641" s="5" t="s">
        <v>942</v>
      </c>
      <c r="D641" t="s">
        <v>1944</v>
      </c>
      <c r="E641" t="s">
        <v>1945</v>
      </c>
      <c r="F641" t="s">
        <v>631</v>
      </c>
      <c r="G641" s="1">
        <v>2000</v>
      </c>
      <c r="H641" s="1" t="s">
        <v>1049</v>
      </c>
      <c r="I641" s="1">
        <v>640</v>
      </c>
      <c r="J641" s="8" t="s">
        <v>3486</v>
      </c>
      <c r="K641" s="8" t="s">
        <v>3462</v>
      </c>
      <c r="L641" s="9" t="str">
        <f t="shared" si="9"/>
        <v>https://academic.oup.com/mspecies/issue/number/640</v>
      </c>
      <c r="M641" s="11" t="str">
        <f>CONCATENATE("https://academic.oup.com/mspecies/issue/number/",I641)</f>
        <v>https://academic.oup.com/mspecies/issue/number/640</v>
      </c>
    </row>
    <row r="642" spans="1:13" ht="14.5" customHeight="1" x14ac:dyDescent="0.35">
      <c r="A642" s="1">
        <v>641</v>
      </c>
      <c r="B642" s="5" t="s">
        <v>2314</v>
      </c>
      <c r="C642" s="5" t="s">
        <v>969</v>
      </c>
      <c r="D642" t="s">
        <v>1489</v>
      </c>
      <c r="E642" t="s">
        <v>1946</v>
      </c>
      <c r="F642" t="s">
        <v>632</v>
      </c>
      <c r="G642" s="1">
        <v>2000</v>
      </c>
      <c r="H642" s="1" t="s">
        <v>1049</v>
      </c>
      <c r="I642" s="1">
        <v>641</v>
      </c>
      <c r="J642" s="8" t="s">
        <v>2635</v>
      </c>
      <c r="K642" s="8" t="s">
        <v>2593</v>
      </c>
      <c r="L642" s="9" t="str">
        <f t="shared" ref="L642:L705" si="10">HYPERLINK(M642)</f>
        <v>https://academic.oup.com/mspecies/issue/number/641</v>
      </c>
      <c r="M642" s="11" t="str">
        <f>CONCATENATE("https://academic.oup.com/mspecies/issue/number/",I642)</f>
        <v>https://academic.oup.com/mspecies/issue/number/641</v>
      </c>
    </row>
    <row r="643" spans="1:13" ht="14.5" customHeight="1" x14ac:dyDescent="0.35">
      <c r="A643" s="1">
        <v>642</v>
      </c>
      <c r="B643" s="5" t="s">
        <v>941</v>
      </c>
      <c r="C643" s="5" t="s">
        <v>1021</v>
      </c>
      <c r="D643" t="s">
        <v>1825</v>
      </c>
      <c r="E643" t="s">
        <v>1947</v>
      </c>
      <c r="F643" t="s">
        <v>633</v>
      </c>
      <c r="G643" s="1">
        <v>2000</v>
      </c>
      <c r="H643" s="1" t="s">
        <v>1049</v>
      </c>
      <c r="I643" s="1">
        <v>642</v>
      </c>
      <c r="J643" s="8" t="s">
        <v>2530</v>
      </c>
      <c r="K643" s="8" t="s">
        <v>3031</v>
      </c>
      <c r="L643" s="9" t="str">
        <f t="shared" si="10"/>
        <v>https://academic.oup.com/mspecies/issue/number/642</v>
      </c>
      <c r="M643" s="11" t="str">
        <f>CONCATENATE("https://academic.oup.com/mspecies/issue/number/",I643)</f>
        <v>https://academic.oup.com/mspecies/issue/number/642</v>
      </c>
    </row>
    <row r="644" spans="1:13" ht="14.5" customHeight="1" x14ac:dyDescent="0.35">
      <c r="A644" s="1">
        <v>643</v>
      </c>
      <c r="B644" s="5" t="s">
        <v>941</v>
      </c>
      <c r="C644" s="5" t="s">
        <v>958</v>
      </c>
      <c r="D644" t="s">
        <v>1948</v>
      </c>
      <c r="E644" t="s">
        <v>1274</v>
      </c>
      <c r="F644" t="s">
        <v>634</v>
      </c>
      <c r="G644" s="1">
        <v>2000</v>
      </c>
      <c r="H644" s="1" t="s">
        <v>1049</v>
      </c>
      <c r="I644" s="1">
        <v>643</v>
      </c>
      <c r="J644" s="8" t="s">
        <v>3032</v>
      </c>
      <c r="K644" s="8" t="s">
        <v>3032</v>
      </c>
      <c r="L644" s="9" t="str">
        <f t="shared" si="10"/>
        <v>https://academic.oup.com/mspecies/issue/number/643</v>
      </c>
      <c r="M644" s="11" t="str">
        <f>CONCATENATE("https://academic.oup.com/mspecies/issue/number/",I644)</f>
        <v>https://academic.oup.com/mspecies/issue/number/643</v>
      </c>
    </row>
    <row r="645" spans="1:13" ht="14.5" customHeight="1" x14ac:dyDescent="0.35">
      <c r="A645" s="1">
        <v>644</v>
      </c>
      <c r="B645" s="5" t="s">
        <v>949</v>
      </c>
      <c r="C645" s="5" t="s">
        <v>960</v>
      </c>
      <c r="D645" t="s">
        <v>1949</v>
      </c>
      <c r="E645" t="s">
        <v>1950</v>
      </c>
      <c r="F645" t="s">
        <v>635</v>
      </c>
      <c r="G645" s="1">
        <v>2000</v>
      </c>
      <c r="H645" s="1" t="s">
        <v>1049</v>
      </c>
      <c r="I645" s="1">
        <v>644</v>
      </c>
      <c r="J645" s="8" t="s">
        <v>2940</v>
      </c>
      <c r="K645" s="8" t="s">
        <v>3033</v>
      </c>
      <c r="L645" s="9" t="str">
        <f t="shared" si="10"/>
        <v>https://academic.oup.com/mspecies/issue/number/644</v>
      </c>
      <c r="M645" s="11" t="str">
        <f>CONCATENATE("https://academic.oup.com/mspecies/issue/number/",I645)</f>
        <v>https://academic.oup.com/mspecies/issue/number/644</v>
      </c>
    </row>
    <row r="646" spans="1:13" ht="14.5" customHeight="1" x14ac:dyDescent="0.35">
      <c r="A646" s="1">
        <v>645</v>
      </c>
      <c r="B646" s="5" t="s">
        <v>987</v>
      </c>
      <c r="C646" s="5" t="s">
        <v>988</v>
      </c>
      <c r="D646" t="s">
        <v>1951</v>
      </c>
      <c r="E646" t="s">
        <v>1952</v>
      </c>
      <c r="F646" t="s">
        <v>636</v>
      </c>
      <c r="G646" s="1">
        <v>2000</v>
      </c>
      <c r="H646" s="1" t="s">
        <v>1049</v>
      </c>
      <c r="I646" s="1">
        <v>645</v>
      </c>
      <c r="J646" s="8" t="s">
        <v>3034</v>
      </c>
      <c r="K646" s="8" t="s">
        <v>3035</v>
      </c>
      <c r="L646" s="9" t="str">
        <f t="shared" si="10"/>
        <v>https://academic.oup.com/mspecies/issue/number/645</v>
      </c>
      <c r="M646" s="11" t="str">
        <f>CONCATENATE("https://academic.oup.com/mspecies/issue/number/",I646)</f>
        <v>https://academic.oup.com/mspecies/issue/number/645</v>
      </c>
    </row>
    <row r="647" spans="1:13" ht="14.5" customHeight="1" x14ac:dyDescent="0.35">
      <c r="A647" s="1">
        <v>646</v>
      </c>
      <c r="B647" s="5" t="s">
        <v>2314</v>
      </c>
      <c r="C647" s="5" t="s">
        <v>975</v>
      </c>
      <c r="D647" t="s">
        <v>1953</v>
      </c>
      <c r="E647" t="s">
        <v>1954</v>
      </c>
      <c r="F647" t="s">
        <v>637</v>
      </c>
      <c r="G647" s="1">
        <v>2000</v>
      </c>
      <c r="H647" s="1" t="s">
        <v>1049</v>
      </c>
      <c r="I647" s="1">
        <v>646</v>
      </c>
      <c r="J647" s="8" t="s">
        <v>3036</v>
      </c>
      <c r="K647" s="8" t="s">
        <v>3037</v>
      </c>
      <c r="L647" s="9" t="str">
        <f t="shared" si="10"/>
        <v>https://academic.oup.com/mspecies/issue/number/646</v>
      </c>
      <c r="M647" s="11" t="str">
        <f>CONCATENATE("https://academic.oup.com/mspecies/issue/number/",I647)</f>
        <v>https://academic.oup.com/mspecies/issue/number/646</v>
      </c>
    </row>
    <row r="648" spans="1:13" ht="14.5" customHeight="1" x14ac:dyDescent="0.35">
      <c r="A648" s="1">
        <v>647</v>
      </c>
      <c r="B648" s="5" t="s">
        <v>949</v>
      </c>
      <c r="C648" s="5" t="s">
        <v>986</v>
      </c>
      <c r="D648" t="s">
        <v>1310</v>
      </c>
      <c r="E648" t="s">
        <v>1180</v>
      </c>
      <c r="F648" t="s">
        <v>638</v>
      </c>
      <c r="G648" s="1">
        <v>2001</v>
      </c>
      <c r="H648" s="1" t="s">
        <v>1049</v>
      </c>
      <c r="I648" s="1">
        <v>647</v>
      </c>
      <c r="J648" s="8" t="s">
        <v>2908</v>
      </c>
      <c r="K648" s="8" t="s">
        <v>2908</v>
      </c>
      <c r="L648" s="9" t="str">
        <f t="shared" si="10"/>
        <v>https://academic.oup.com/mspecies/issue/number/647</v>
      </c>
      <c r="M648" s="11" t="str">
        <f>CONCATENATE("https://academic.oup.com/mspecies/issue/number/",I648)</f>
        <v>https://academic.oup.com/mspecies/issue/number/647</v>
      </c>
    </row>
    <row r="649" spans="1:13" ht="14.5" customHeight="1" x14ac:dyDescent="0.35">
      <c r="A649" s="1">
        <v>648</v>
      </c>
      <c r="B649" s="5" t="s">
        <v>2314</v>
      </c>
      <c r="C649" s="5" t="s">
        <v>1041</v>
      </c>
      <c r="D649" t="s">
        <v>1955</v>
      </c>
      <c r="E649" t="s">
        <v>1233</v>
      </c>
      <c r="F649" t="s">
        <v>639</v>
      </c>
      <c r="G649" s="1">
        <v>2001</v>
      </c>
      <c r="H649" s="1" t="s">
        <v>1049</v>
      </c>
      <c r="I649" s="1">
        <v>648</v>
      </c>
      <c r="J649" s="8" t="s">
        <v>3038</v>
      </c>
      <c r="K649" s="8" t="s">
        <v>3039</v>
      </c>
      <c r="L649" s="9" t="str">
        <f t="shared" si="10"/>
        <v>https://academic.oup.com/mspecies/issue/number/648</v>
      </c>
      <c r="M649" s="11" t="str">
        <f>CONCATENATE("https://academic.oup.com/mspecies/issue/number/",I649)</f>
        <v>https://academic.oup.com/mspecies/issue/number/648</v>
      </c>
    </row>
    <row r="650" spans="1:13" ht="14.5" customHeight="1" x14ac:dyDescent="0.35">
      <c r="A650" s="1">
        <v>649</v>
      </c>
      <c r="B650" s="5" t="s">
        <v>2314</v>
      </c>
      <c r="C650" s="5" t="s">
        <v>2318</v>
      </c>
      <c r="D650" t="s">
        <v>1156</v>
      </c>
      <c r="E650" t="s">
        <v>1358</v>
      </c>
      <c r="F650" t="s">
        <v>640</v>
      </c>
      <c r="G650" s="1">
        <v>2001</v>
      </c>
      <c r="H650" s="1" t="s">
        <v>1049</v>
      </c>
      <c r="I650" s="1">
        <v>649</v>
      </c>
      <c r="J650" s="8" t="s">
        <v>3040</v>
      </c>
      <c r="K650" s="8" t="s">
        <v>3041</v>
      </c>
      <c r="L650" s="9" t="str">
        <f t="shared" si="10"/>
        <v>https://academic.oup.com/mspecies/issue/number/649</v>
      </c>
      <c r="M650" s="11" t="str">
        <f>CONCATENATE("https://academic.oup.com/mspecies/issue/number/",I650)</f>
        <v>https://academic.oup.com/mspecies/issue/number/649</v>
      </c>
    </row>
    <row r="651" spans="1:13" ht="14.5" customHeight="1" x14ac:dyDescent="0.35">
      <c r="A651" s="1">
        <v>650</v>
      </c>
      <c r="B651" s="5" t="s">
        <v>949</v>
      </c>
      <c r="C651" s="5" t="s">
        <v>962</v>
      </c>
      <c r="D651" t="s">
        <v>1956</v>
      </c>
      <c r="E651" t="s">
        <v>1957</v>
      </c>
      <c r="F651" t="s">
        <v>641</v>
      </c>
      <c r="G651" s="1">
        <v>2001</v>
      </c>
      <c r="H651" s="1" t="s">
        <v>1049</v>
      </c>
      <c r="I651" s="1">
        <v>650</v>
      </c>
      <c r="J651" s="8" t="s">
        <v>2908</v>
      </c>
      <c r="K651" s="8" t="s">
        <v>2908</v>
      </c>
      <c r="L651" s="9" t="str">
        <f t="shared" si="10"/>
        <v>https://academic.oup.com/mspecies/issue/number/650</v>
      </c>
      <c r="M651" s="11" t="str">
        <f>CONCATENATE("https://academic.oup.com/mspecies/issue/number/",I651)</f>
        <v>https://academic.oup.com/mspecies/issue/number/650</v>
      </c>
    </row>
    <row r="652" spans="1:13" ht="14.5" customHeight="1" x14ac:dyDescent="0.35">
      <c r="A652" s="1">
        <v>651</v>
      </c>
      <c r="B652" s="5" t="s">
        <v>941</v>
      </c>
      <c r="C652" s="5" t="s">
        <v>959</v>
      </c>
      <c r="D652" t="s">
        <v>1430</v>
      </c>
      <c r="E652" t="s">
        <v>1958</v>
      </c>
      <c r="F652" t="s">
        <v>642</v>
      </c>
      <c r="G652" s="1">
        <v>2001</v>
      </c>
      <c r="H652" s="1" t="s">
        <v>1049</v>
      </c>
      <c r="I652" s="1">
        <v>651</v>
      </c>
      <c r="J652" s="8" t="s">
        <v>3042</v>
      </c>
      <c r="K652" s="8" t="s">
        <v>3042</v>
      </c>
      <c r="L652" s="9" t="str">
        <f t="shared" si="10"/>
        <v>https://academic.oup.com/mspecies/issue/number/651</v>
      </c>
      <c r="M652" s="11" t="str">
        <f>CONCATENATE("https://academic.oup.com/mspecies/issue/number/",I652)</f>
        <v>https://academic.oup.com/mspecies/issue/number/651</v>
      </c>
    </row>
    <row r="653" spans="1:13" ht="14.5" customHeight="1" x14ac:dyDescent="0.35">
      <c r="A653" s="1">
        <v>652</v>
      </c>
      <c r="B653" s="5" t="s">
        <v>2314</v>
      </c>
      <c r="C653" s="5" t="s">
        <v>1041</v>
      </c>
      <c r="D653" t="s">
        <v>1959</v>
      </c>
      <c r="E653" t="s">
        <v>1960</v>
      </c>
      <c r="F653" t="s">
        <v>643</v>
      </c>
      <c r="G653" s="1">
        <v>2001</v>
      </c>
      <c r="H653" s="1" t="s">
        <v>1049</v>
      </c>
      <c r="I653" s="1">
        <v>652</v>
      </c>
      <c r="J653" s="8" t="s">
        <v>3043</v>
      </c>
      <c r="K653" s="8" t="s">
        <v>3044</v>
      </c>
      <c r="L653" s="9" t="str">
        <f t="shared" si="10"/>
        <v>https://academic.oup.com/mspecies/issue/number/652</v>
      </c>
      <c r="M653" s="11" t="str">
        <f>CONCATENATE("https://academic.oup.com/mspecies/issue/number/",I653)</f>
        <v>https://academic.oup.com/mspecies/issue/number/652</v>
      </c>
    </row>
    <row r="654" spans="1:13" ht="14.5" customHeight="1" x14ac:dyDescent="0.35">
      <c r="A654" s="1">
        <v>653</v>
      </c>
      <c r="B654" s="5" t="s">
        <v>2314</v>
      </c>
      <c r="C654" s="5" t="s">
        <v>951</v>
      </c>
      <c r="D654" t="s">
        <v>1344</v>
      </c>
      <c r="E654" t="s">
        <v>1249</v>
      </c>
      <c r="F654" t="s">
        <v>644</v>
      </c>
      <c r="G654" s="1">
        <v>2001</v>
      </c>
      <c r="H654" s="1" t="s">
        <v>1049</v>
      </c>
      <c r="I654" s="1">
        <v>653</v>
      </c>
      <c r="J654" s="8" t="s">
        <v>2635</v>
      </c>
      <c r="K654" s="8" t="s">
        <v>2639</v>
      </c>
      <c r="L654" s="9" t="str">
        <f t="shared" si="10"/>
        <v>https://academic.oup.com/mspecies/issue/number/653</v>
      </c>
      <c r="M654" s="11" t="str">
        <f>CONCATENATE("https://academic.oup.com/mspecies/issue/number/",I654)</f>
        <v>https://academic.oup.com/mspecies/issue/number/653</v>
      </c>
    </row>
    <row r="655" spans="1:13" ht="14.5" customHeight="1" x14ac:dyDescent="0.35">
      <c r="A655" s="1">
        <v>654</v>
      </c>
      <c r="B655" s="5" t="s">
        <v>1042</v>
      </c>
      <c r="C655" s="5" t="s">
        <v>1043</v>
      </c>
      <c r="D655" t="s">
        <v>1961</v>
      </c>
      <c r="E655" t="s">
        <v>1962</v>
      </c>
      <c r="F655" t="s">
        <v>645</v>
      </c>
      <c r="G655" s="1">
        <v>2001</v>
      </c>
      <c r="H655" s="1" t="s">
        <v>1049</v>
      </c>
      <c r="I655" s="1">
        <v>654</v>
      </c>
      <c r="J655" s="8" t="s">
        <v>3045</v>
      </c>
      <c r="K655" s="8" t="s">
        <v>3045</v>
      </c>
      <c r="L655" s="9" t="str">
        <f t="shared" si="10"/>
        <v>https://academic.oup.com/mspecies/issue/number/654</v>
      </c>
      <c r="M655" s="11" t="str">
        <f>CONCATENATE("https://academic.oup.com/mspecies/issue/number/",I655)</f>
        <v>https://academic.oup.com/mspecies/issue/number/654</v>
      </c>
    </row>
    <row r="656" spans="1:13" ht="14.5" customHeight="1" x14ac:dyDescent="0.35">
      <c r="A656" s="1">
        <v>655</v>
      </c>
      <c r="B656" s="5" t="s">
        <v>954</v>
      </c>
      <c r="C656" s="5" t="s">
        <v>1020</v>
      </c>
      <c r="D656" t="s">
        <v>1963</v>
      </c>
      <c r="E656" t="s">
        <v>1964</v>
      </c>
      <c r="F656" t="s">
        <v>646</v>
      </c>
      <c r="G656" s="1">
        <v>2001</v>
      </c>
      <c r="H656" s="1" t="s">
        <v>1049</v>
      </c>
      <c r="I656" s="1">
        <v>655</v>
      </c>
      <c r="J656" s="8" t="s">
        <v>2695</v>
      </c>
      <c r="K656" s="8" t="s">
        <v>3046</v>
      </c>
      <c r="L656" s="9" t="str">
        <f t="shared" si="10"/>
        <v>https://academic.oup.com/mspecies/issue/number/655</v>
      </c>
      <c r="M656" s="11" t="str">
        <f>CONCATENATE("https://academic.oup.com/mspecies/issue/number/",I656)</f>
        <v>https://academic.oup.com/mspecies/issue/number/655</v>
      </c>
    </row>
    <row r="657" spans="1:13" ht="14.5" customHeight="1" x14ac:dyDescent="0.35">
      <c r="A657" s="1">
        <v>656</v>
      </c>
      <c r="B657" s="5" t="s">
        <v>941</v>
      </c>
      <c r="C657" s="5" t="s">
        <v>942</v>
      </c>
      <c r="D657" t="s">
        <v>1965</v>
      </c>
      <c r="E657" t="s">
        <v>1966</v>
      </c>
      <c r="F657" t="s">
        <v>647</v>
      </c>
      <c r="G657" s="1">
        <v>2001</v>
      </c>
      <c r="H657" s="1" t="s">
        <v>1049</v>
      </c>
      <c r="I657" s="1">
        <v>656</v>
      </c>
      <c r="J657" s="8" t="s">
        <v>3047</v>
      </c>
      <c r="K657" s="8" t="s">
        <v>3048</v>
      </c>
      <c r="L657" s="9" t="str">
        <f t="shared" si="10"/>
        <v>https://academic.oup.com/mspecies/issue/number/656</v>
      </c>
      <c r="M657" s="11" t="str">
        <f>CONCATENATE("https://academic.oup.com/mspecies/issue/number/",I657)</f>
        <v>https://academic.oup.com/mspecies/issue/number/656</v>
      </c>
    </row>
    <row r="658" spans="1:13" ht="14.5" customHeight="1" x14ac:dyDescent="0.35">
      <c r="A658" s="1">
        <v>657</v>
      </c>
      <c r="B658" s="5" t="s">
        <v>2314</v>
      </c>
      <c r="C658" s="5" t="s">
        <v>2318</v>
      </c>
      <c r="D658" t="s">
        <v>1146</v>
      </c>
      <c r="E658" t="s">
        <v>1967</v>
      </c>
      <c r="F658" t="s">
        <v>648</v>
      </c>
      <c r="G658" s="1">
        <v>2001</v>
      </c>
      <c r="H658" s="1" t="s">
        <v>1049</v>
      </c>
      <c r="I658" s="1">
        <v>657</v>
      </c>
      <c r="J658" s="8" t="s">
        <v>3049</v>
      </c>
      <c r="K658" s="8" t="s">
        <v>3505</v>
      </c>
      <c r="L658" s="9" t="str">
        <f t="shared" si="10"/>
        <v>https://academic.oup.com/mspecies/issue/number/657</v>
      </c>
      <c r="M658" s="11" t="str">
        <f>CONCATENATE("https://academic.oup.com/mspecies/issue/number/",I658)</f>
        <v>https://academic.oup.com/mspecies/issue/number/657</v>
      </c>
    </row>
    <row r="659" spans="1:13" ht="14.5" customHeight="1" x14ac:dyDescent="0.35">
      <c r="A659" s="1">
        <v>658</v>
      </c>
      <c r="B659" s="5" t="s">
        <v>2314</v>
      </c>
      <c r="C659" s="5" t="s">
        <v>2318</v>
      </c>
      <c r="D659" t="s">
        <v>1156</v>
      </c>
      <c r="E659" t="s">
        <v>1968</v>
      </c>
      <c r="F659" t="s">
        <v>649</v>
      </c>
      <c r="G659" s="1">
        <v>2001</v>
      </c>
      <c r="H659" s="1" t="s">
        <v>1049</v>
      </c>
      <c r="I659" s="1">
        <v>658</v>
      </c>
      <c r="J659" s="8" t="s">
        <v>3099</v>
      </c>
      <c r="K659" s="8" t="s">
        <v>3099</v>
      </c>
      <c r="L659" s="9" t="str">
        <f t="shared" si="10"/>
        <v>https://academic.oup.com/mspecies/issue/number/658</v>
      </c>
      <c r="M659" s="11" t="str">
        <f>CONCATENATE("https://academic.oup.com/mspecies/issue/number/",I659)</f>
        <v>https://academic.oup.com/mspecies/issue/number/658</v>
      </c>
    </row>
    <row r="660" spans="1:13" ht="14.5" customHeight="1" x14ac:dyDescent="0.35">
      <c r="A660" s="1">
        <v>659</v>
      </c>
      <c r="B660" s="5" t="s">
        <v>2314</v>
      </c>
      <c r="C660" s="5" t="s">
        <v>2318</v>
      </c>
      <c r="D660" t="s">
        <v>1156</v>
      </c>
      <c r="E660" t="s">
        <v>1969</v>
      </c>
      <c r="F660" t="s">
        <v>650</v>
      </c>
      <c r="G660" s="1">
        <v>2001</v>
      </c>
      <c r="H660" s="1" t="s">
        <v>1049</v>
      </c>
      <c r="I660" s="1">
        <v>659</v>
      </c>
      <c r="J660" s="8" t="s">
        <v>3049</v>
      </c>
      <c r="K660" s="8" t="s">
        <v>3140</v>
      </c>
      <c r="L660" s="9" t="str">
        <f t="shared" si="10"/>
        <v>https://academic.oup.com/mspecies/issue/number/659</v>
      </c>
      <c r="M660" s="11" t="str">
        <f>CONCATENATE("https://academic.oup.com/mspecies/issue/number/",I660)</f>
        <v>https://academic.oup.com/mspecies/issue/number/659</v>
      </c>
    </row>
    <row r="661" spans="1:13" ht="14.5" customHeight="1" x14ac:dyDescent="0.35">
      <c r="A661" s="1">
        <v>660</v>
      </c>
      <c r="B661" s="5" t="s">
        <v>941</v>
      </c>
      <c r="C661" s="5" t="s">
        <v>1008</v>
      </c>
      <c r="D661" t="s">
        <v>1852</v>
      </c>
      <c r="E661" t="s">
        <v>1652</v>
      </c>
      <c r="F661" t="s">
        <v>651</v>
      </c>
      <c r="G661" s="1">
        <v>2001</v>
      </c>
      <c r="H661" s="1" t="s">
        <v>1049</v>
      </c>
      <c r="I661" s="1">
        <v>660</v>
      </c>
      <c r="J661" s="8" t="s">
        <v>2953</v>
      </c>
      <c r="K661" s="8" t="s">
        <v>2953</v>
      </c>
      <c r="L661" s="9" t="str">
        <f t="shared" si="10"/>
        <v>https://academic.oup.com/mspecies/issue/number/660</v>
      </c>
      <c r="M661" s="11" t="str">
        <f>CONCATENATE("https://academic.oup.com/mspecies/issue/number/",I661)</f>
        <v>https://academic.oup.com/mspecies/issue/number/660</v>
      </c>
    </row>
    <row r="662" spans="1:13" ht="14.5" customHeight="1" x14ac:dyDescent="0.35">
      <c r="A662" s="1">
        <v>661</v>
      </c>
      <c r="B662" s="5" t="s">
        <v>941</v>
      </c>
      <c r="C662" s="5" t="s">
        <v>1021</v>
      </c>
      <c r="D662" t="s">
        <v>1825</v>
      </c>
      <c r="E662" t="s">
        <v>1970</v>
      </c>
      <c r="F662" t="s">
        <v>652</v>
      </c>
      <c r="G662" s="1">
        <v>2001</v>
      </c>
      <c r="H662" s="1" t="s">
        <v>1049</v>
      </c>
      <c r="I662" s="1">
        <v>661</v>
      </c>
      <c r="J662" s="8" t="s">
        <v>3050</v>
      </c>
      <c r="K662" s="8" t="s">
        <v>3050</v>
      </c>
      <c r="L662" s="9" t="str">
        <f t="shared" si="10"/>
        <v>https://academic.oup.com/mspecies/issue/number/661</v>
      </c>
      <c r="M662" s="11" t="str">
        <f>CONCATENATE("https://academic.oup.com/mspecies/issue/number/",I662)</f>
        <v>https://academic.oup.com/mspecies/issue/number/661</v>
      </c>
    </row>
    <row r="663" spans="1:13" ht="14.5" customHeight="1" x14ac:dyDescent="0.35">
      <c r="A663" s="1">
        <v>662</v>
      </c>
      <c r="B663" s="5" t="s">
        <v>941</v>
      </c>
      <c r="C663" s="5" t="s">
        <v>942</v>
      </c>
      <c r="D663" t="s">
        <v>1357</v>
      </c>
      <c r="E663" t="s">
        <v>1971</v>
      </c>
      <c r="F663" t="s">
        <v>653</v>
      </c>
      <c r="G663" s="1">
        <v>2001</v>
      </c>
      <c r="H663" s="1" t="s">
        <v>1049</v>
      </c>
      <c r="I663" s="1">
        <v>662</v>
      </c>
      <c r="J663" s="8" t="s">
        <v>2927</v>
      </c>
      <c r="K663" s="8" t="s">
        <v>3051</v>
      </c>
      <c r="L663" s="9" t="str">
        <f t="shared" si="10"/>
        <v>https://academic.oup.com/mspecies/issue/number/662</v>
      </c>
      <c r="M663" s="11" t="str">
        <f>CONCATENATE("https://academic.oup.com/mspecies/issue/number/",I663)</f>
        <v>https://academic.oup.com/mspecies/issue/number/662</v>
      </c>
    </row>
    <row r="664" spans="1:13" ht="14.5" customHeight="1" x14ac:dyDescent="0.35">
      <c r="A664" s="1">
        <v>663</v>
      </c>
      <c r="B664" s="5" t="s">
        <v>2314</v>
      </c>
      <c r="C664" s="5" t="s">
        <v>2318</v>
      </c>
      <c r="D664" t="s">
        <v>1146</v>
      </c>
      <c r="E664" t="s">
        <v>1972</v>
      </c>
      <c r="F664" t="s">
        <v>654</v>
      </c>
      <c r="G664" s="1">
        <v>2001</v>
      </c>
      <c r="H664" s="1" t="s">
        <v>1049</v>
      </c>
      <c r="I664" s="1">
        <v>663</v>
      </c>
      <c r="J664" s="8" t="s">
        <v>3049</v>
      </c>
      <c r="K664" s="8" t="s">
        <v>3506</v>
      </c>
      <c r="L664" s="9" t="str">
        <f t="shared" si="10"/>
        <v>https://academic.oup.com/mspecies/issue/number/663</v>
      </c>
      <c r="M664" s="11" t="str">
        <f>CONCATENATE("https://academic.oup.com/mspecies/issue/number/",I664)</f>
        <v>https://academic.oup.com/mspecies/issue/number/663</v>
      </c>
    </row>
    <row r="665" spans="1:13" ht="14.5" customHeight="1" x14ac:dyDescent="0.35">
      <c r="A665" s="1">
        <v>664</v>
      </c>
      <c r="B665" s="5" t="s">
        <v>2314</v>
      </c>
      <c r="C665" s="5" t="s">
        <v>2318</v>
      </c>
      <c r="D665" t="s">
        <v>1973</v>
      </c>
      <c r="E665" t="s">
        <v>1587</v>
      </c>
      <c r="F665" t="s">
        <v>655</v>
      </c>
      <c r="G665" s="1">
        <v>2001</v>
      </c>
      <c r="H665" s="1" t="s">
        <v>1049</v>
      </c>
      <c r="I665" s="1">
        <v>664</v>
      </c>
      <c r="J665" s="8" t="s">
        <v>3052</v>
      </c>
      <c r="K665" s="8" t="s">
        <v>3053</v>
      </c>
      <c r="L665" s="9" t="str">
        <f t="shared" si="10"/>
        <v>https://academic.oup.com/mspecies/issue/number/664</v>
      </c>
      <c r="M665" s="11" t="str">
        <f>CONCATENATE("https://academic.oup.com/mspecies/issue/number/",I665)</f>
        <v>https://academic.oup.com/mspecies/issue/number/664</v>
      </c>
    </row>
    <row r="666" spans="1:13" ht="14.5" customHeight="1" x14ac:dyDescent="0.35">
      <c r="A666" s="1">
        <v>665</v>
      </c>
      <c r="B666" s="5" t="s">
        <v>945</v>
      </c>
      <c r="C666" s="5" t="s">
        <v>997</v>
      </c>
      <c r="D666" t="s">
        <v>1974</v>
      </c>
      <c r="E666" t="s">
        <v>1887</v>
      </c>
      <c r="F666" t="s">
        <v>656</v>
      </c>
      <c r="G666" s="1">
        <v>2001</v>
      </c>
      <c r="H666" s="1" t="s">
        <v>1049</v>
      </c>
      <c r="I666" s="1">
        <v>665</v>
      </c>
      <c r="J666" s="8" t="s">
        <v>3054</v>
      </c>
      <c r="K666" s="8" t="s">
        <v>3054</v>
      </c>
      <c r="L666" s="9" t="str">
        <f t="shared" si="10"/>
        <v>https://academic.oup.com/mspecies/issue/number/665</v>
      </c>
      <c r="M666" s="11" t="str">
        <f>CONCATENATE("https://academic.oup.com/mspecies/issue/number/",I666)</f>
        <v>https://academic.oup.com/mspecies/issue/number/665</v>
      </c>
    </row>
    <row r="667" spans="1:13" ht="14.5" customHeight="1" x14ac:dyDescent="0.35">
      <c r="A667" s="1">
        <v>666</v>
      </c>
      <c r="B667" s="5" t="s">
        <v>2313</v>
      </c>
      <c r="C667" s="5" t="s">
        <v>983</v>
      </c>
      <c r="D667" t="s">
        <v>1462</v>
      </c>
      <c r="E667" t="s">
        <v>1975</v>
      </c>
      <c r="F667" t="s">
        <v>657</v>
      </c>
      <c r="G667" s="1">
        <v>2001</v>
      </c>
      <c r="H667" s="1" t="s">
        <v>1049</v>
      </c>
      <c r="I667" s="1">
        <v>666</v>
      </c>
      <c r="J667" s="8" t="s">
        <v>2635</v>
      </c>
      <c r="K667" s="8" t="s">
        <v>2639</v>
      </c>
      <c r="L667" s="9" t="str">
        <f t="shared" si="10"/>
        <v>https://academic.oup.com/mspecies/issue/number/666</v>
      </c>
      <c r="M667" s="11" t="str">
        <f>CONCATENATE("https://academic.oup.com/mspecies/issue/number/",I667)</f>
        <v>https://academic.oup.com/mspecies/issue/number/666</v>
      </c>
    </row>
    <row r="668" spans="1:13" ht="14.5" customHeight="1" x14ac:dyDescent="0.35">
      <c r="A668" s="1">
        <v>667</v>
      </c>
      <c r="B668" s="5" t="s">
        <v>941</v>
      </c>
      <c r="C668" s="5" t="s">
        <v>1008</v>
      </c>
      <c r="D668" t="s">
        <v>1779</v>
      </c>
      <c r="E668" t="s">
        <v>1976</v>
      </c>
      <c r="F668" t="s">
        <v>658</v>
      </c>
      <c r="G668" s="1">
        <v>2001</v>
      </c>
      <c r="H668" s="1" t="s">
        <v>1049</v>
      </c>
      <c r="I668" s="1">
        <v>667</v>
      </c>
      <c r="J668" s="8" t="s">
        <v>2595</v>
      </c>
      <c r="K668" s="8" t="s">
        <v>3055</v>
      </c>
      <c r="L668" s="9" t="str">
        <f t="shared" si="10"/>
        <v>https://academic.oup.com/mspecies/issue/number/667</v>
      </c>
      <c r="M668" s="11" t="str">
        <f>CONCATENATE("https://academic.oup.com/mspecies/issue/number/",I668)</f>
        <v>https://academic.oup.com/mspecies/issue/number/667</v>
      </c>
    </row>
    <row r="669" spans="1:13" ht="14.5" customHeight="1" x14ac:dyDescent="0.35">
      <c r="A669" s="1">
        <v>668</v>
      </c>
      <c r="B669" s="5" t="s">
        <v>941</v>
      </c>
      <c r="C669" s="5" t="s">
        <v>1008</v>
      </c>
      <c r="D669" t="s">
        <v>1936</v>
      </c>
      <c r="E669" t="s">
        <v>1977</v>
      </c>
      <c r="F669" t="s">
        <v>659</v>
      </c>
      <c r="G669" s="1">
        <v>2001</v>
      </c>
      <c r="H669" s="1" t="s">
        <v>1049</v>
      </c>
      <c r="I669" s="1">
        <v>668</v>
      </c>
      <c r="J669" s="8" t="s">
        <v>3056</v>
      </c>
      <c r="K669" s="8" t="s">
        <v>3057</v>
      </c>
      <c r="L669" s="9" t="str">
        <f t="shared" si="10"/>
        <v>https://academic.oup.com/mspecies/issue/number/668</v>
      </c>
      <c r="M669" s="11" t="str">
        <f>CONCATENATE("https://academic.oup.com/mspecies/issue/number/",I669)</f>
        <v>https://academic.oup.com/mspecies/issue/number/668</v>
      </c>
    </row>
    <row r="670" spans="1:13" ht="14.5" customHeight="1" x14ac:dyDescent="0.35">
      <c r="A670" s="1">
        <v>669</v>
      </c>
      <c r="B670" s="5" t="s">
        <v>2314</v>
      </c>
      <c r="C670" s="5" t="s">
        <v>2318</v>
      </c>
      <c r="D670" t="s">
        <v>1156</v>
      </c>
      <c r="E670" t="s">
        <v>1978</v>
      </c>
      <c r="F670" t="s">
        <v>660</v>
      </c>
      <c r="G670" s="1">
        <v>2001</v>
      </c>
      <c r="H670" s="1" t="s">
        <v>1049</v>
      </c>
      <c r="I670" s="1">
        <v>669</v>
      </c>
      <c r="J670" s="8" t="s">
        <v>2977</v>
      </c>
      <c r="K670" s="8" t="s">
        <v>3058</v>
      </c>
      <c r="L670" s="9" t="str">
        <f t="shared" si="10"/>
        <v>https://academic.oup.com/mspecies/issue/number/669</v>
      </c>
      <c r="M670" s="11" t="str">
        <f>CONCATENATE("https://academic.oup.com/mspecies/issue/number/",I670)</f>
        <v>https://academic.oup.com/mspecies/issue/number/669</v>
      </c>
    </row>
    <row r="671" spans="1:13" ht="14.5" customHeight="1" x14ac:dyDescent="0.35">
      <c r="A671" s="1">
        <v>670</v>
      </c>
      <c r="B671" s="5" t="s">
        <v>941</v>
      </c>
      <c r="C671" s="5" t="s">
        <v>959</v>
      </c>
      <c r="D671" t="s">
        <v>1142</v>
      </c>
      <c r="E671" t="s">
        <v>1979</v>
      </c>
      <c r="F671" t="s">
        <v>661</v>
      </c>
      <c r="G671" s="1">
        <v>2001</v>
      </c>
      <c r="H671" s="1" t="s">
        <v>1049</v>
      </c>
      <c r="I671" s="1">
        <v>670</v>
      </c>
      <c r="J671" s="8" t="s">
        <v>3059</v>
      </c>
      <c r="K671" s="8" t="s">
        <v>3060</v>
      </c>
      <c r="L671" s="9" t="str">
        <f t="shared" si="10"/>
        <v>https://academic.oup.com/mspecies/issue/number/670</v>
      </c>
      <c r="M671" s="11" t="str">
        <f>CONCATENATE("https://academic.oup.com/mspecies/issue/number/",I671)</f>
        <v>https://academic.oup.com/mspecies/issue/number/670</v>
      </c>
    </row>
    <row r="672" spans="1:13" ht="14.5" customHeight="1" x14ac:dyDescent="0.35">
      <c r="A672" s="1">
        <v>671</v>
      </c>
      <c r="B672" s="5" t="s">
        <v>949</v>
      </c>
      <c r="C672" s="5" t="s">
        <v>962</v>
      </c>
      <c r="D672" t="s">
        <v>1956</v>
      </c>
      <c r="E672" t="s">
        <v>1349</v>
      </c>
      <c r="F672" t="s">
        <v>662</v>
      </c>
      <c r="G672" s="1">
        <v>2001</v>
      </c>
      <c r="H672" s="1" t="s">
        <v>1049</v>
      </c>
      <c r="I672" s="1">
        <v>671</v>
      </c>
      <c r="J672" s="8" t="s">
        <v>2908</v>
      </c>
      <c r="K672" s="8" t="s">
        <v>2908</v>
      </c>
      <c r="L672" s="9" t="str">
        <f t="shared" si="10"/>
        <v>https://academic.oup.com/mspecies/issue/number/671</v>
      </c>
      <c r="M672" s="11" t="str">
        <f>CONCATENATE("https://academic.oup.com/mspecies/issue/number/",I672)</f>
        <v>https://academic.oup.com/mspecies/issue/number/671</v>
      </c>
    </row>
    <row r="673" spans="1:13" ht="14.5" customHeight="1" x14ac:dyDescent="0.35">
      <c r="A673" s="1">
        <v>672</v>
      </c>
      <c r="B673" s="5" t="s">
        <v>2314</v>
      </c>
      <c r="C673" s="5" t="s">
        <v>969</v>
      </c>
      <c r="D673" t="s">
        <v>1136</v>
      </c>
      <c r="E673" t="s">
        <v>1980</v>
      </c>
      <c r="F673" t="s">
        <v>663</v>
      </c>
      <c r="G673" s="1">
        <v>2001</v>
      </c>
      <c r="H673" s="1" t="s">
        <v>1049</v>
      </c>
      <c r="I673" s="1">
        <v>672</v>
      </c>
      <c r="J673" s="8" t="s">
        <v>3061</v>
      </c>
      <c r="K673" s="8" t="s">
        <v>3062</v>
      </c>
      <c r="L673" s="9" t="str">
        <f t="shared" si="10"/>
        <v>https://academic.oup.com/mspecies/issue/number/672</v>
      </c>
      <c r="M673" s="11" t="str">
        <f>CONCATENATE("https://academic.oup.com/mspecies/issue/number/",I673)</f>
        <v>https://academic.oup.com/mspecies/issue/number/672</v>
      </c>
    </row>
    <row r="674" spans="1:13" ht="14.5" customHeight="1" x14ac:dyDescent="0.35">
      <c r="A674" s="1">
        <v>673</v>
      </c>
      <c r="B674" s="5" t="s">
        <v>2313</v>
      </c>
      <c r="C674" s="5" t="s">
        <v>943</v>
      </c>
      <c r="D674" t="s">
        <v>1474</v>
      </c>
      <c r="E674" t="s">
        <v>1736</v>
      </c>
      <c r="F674" t="s">
        <v>664</v>
      </c>
      <c r="G674" s="1">
        <v>2001</v>
      </c>
      <c r="H674" s="1" t="s">
        <v>1049</v>
      </c>
      <c r="I674" s="1">
        <v>673</v>
      </c>
      <c r="J674" s="8" t="s">
        <v>3063</v>
      </c>
      <c r="K674" s="8" t="s">
        <v>3063</v>
      </c>
      <c r="L674" s="9" t="str">
        <f t="shared" si="10"/>
        <v>https://academic.oup.com/mspecies/issue/number/673</v>
      </c>
      <c r="M674" s="11" t="str">
        <f>CONCATENATE("https://academic.oup.com/mspecies/issue/number/",I674)</f>
        <v>https://academic.oup.com/mspecies/issue/number/673</v>
      </c>
    </row>
    <row r="675" spans="1:13" ht="14.5" customHeight="1" x14ac:dyDescent="0.35">
      <c r="A675" s="1">
        <v>674</v>
      </c>
      <c r="B675" s="5" t="s">
        <v>949</v>
      </c>
      <c r="C675" s="5" t="s">
        <v>2306</v>
      </c>
      <c r="D675" t="s">
        <v>1772</v>
      </c>
      <c r="E675" t="s">
        <v>1201</v>
      </c>
      <c r="F675" t="s">
        <v>665</v>
      </c>
      <c r="G675" s="1">
        <v>2001</v>
      </c>
      <c r="H675" s="1" t="s">
        <v>1049</v>
      </c>
      <c r="I675" s="1">
        <v>674</v>
      </c>
      <c r="J675" s="8" t="s">
        <v>2635</v>
      </c>
      <c r="K675" s="8" t="s">
        <v>3064</v>
      </c>
      <c r="L675" s="9" t="str">
        <f t="shared" si="10"/>
        <v>https://academic.oup.com/mspecies/issue/number/674</v>
      </c>
      <c r="M675" s="11" t="str">
        <f>CONCATENATE("https://academic.oup.com/mspecies/issue/number/",I675)</f>
        <v>https://academic.oup.com/mspecies/issue/number/674</v>
      </c>
    </row>
    <row r="676" spans="1:13" ht="14.5" customHeight="1" x14ac:dyDescent="0.35">
      <c r="A676" s="1">
        <v>675</v>
      </c>
      <c r="B676" s="5" t="s">
        <v>947</v>
      </c>
      <c r="C676" s="5" t="s">
        <v>966</v>
      </c>
      <c r="D676" t="s">
        <v>1981</v>
      </c>
      <c r="E676" t="s">
        <v>1375</v>
      </c>
      <c r="F676" t="s">
        <v>666</v>
      </c>
      <c r="G676" s="1">
        <v>2001</v>
      </c>
      <c r="H676" s="1" t="s">
        <v>1049</v>
      </c>
      <c r="I676" s="1">
        <v>675</v>
      </c>
      <c r="J676" s="8" t="s">
        <v>3065</v>
      </c>
      <c r="K676" s="8" t="s">
        <v>3066</v>
      </c>
      <c r="L676" s="9" t="str">
        <f t="shared" si="10"/>
        <v>https://academic.oup.com/mspecies/issue/number/675</v>
      </c>
      <c r="M676" s="11" t="str">
        <f>CONCATENATE("https://academic.oup.com/mspecies/issue/number/",I676)</f>
        <v>https://academic.oup.com/mspecies/issue/number/675</v>
      </c>
    </row>
    <row r="677" spans="1:13" ht="14.5" customHeight="1" x14ac:dyDescent="0.35">
      <c r="A677" s="1">
        <v>676</v>
      </c>
      <c r="B677" s="5" t="s">
        <v>1044</v>
      </c>
      <c r="C677" s="5" t="s">
        <v>1045</v>
      </c>
      <c r="D677" t="s">
        <v>1982</v>
      </c>
      <c r="E677" t="s">
        <v>1983</v>
      </c>
      <c r="F677" t="s">
        <v>667</v>
      </c>
      <c r="G677" s="1">
        <v>2001</v>
      </c>
      <c r="H677" s="1" t="s">
        <v>1049</v>
      </c>
      <c r="I677" s="1">
        <v>676</v>
      </c>
      <c r="J677" s="8" t="s">
        <v>3067</v>
      </c>
      <c r="K677" s="8" t="s">
        <v>3068</v>
      </c>
      <c r="L677" s="9" t="str">
        <f t="shared" si="10"/>
        <v>https://academic.oup.com/mspecies/issue/number/676</v>
      </c>
      <c r="M677" s="11" t="str">
        <f>CONCATENATE("https://academic.oup.com/mspecies/issue/number/",I677)</f>
        <v>https://academic.oup.com/mspecies/issue/number/676</v>
      </c>
    </row>
    <row r="678" spans="1:13" ht="14.5" customHeight="1" x14ac:dyDescent="0.35">
      <c r="A678" s="1">
        <v>677</v>
      </c>
      <c r="B678" s="5" t="s">
        <v>1044</v>
      </c>
      <c r="C678" s="5" t="s">
        <v>1045</v>
      </c>
      <c r="D678" t="s">
        <v>1982</v>
      </c>
      <c r="E678" t="s">
        <v>1984</v>
      </c>
      <c r="F678" t="s">
        <v>668</v>
      </c>
      <c r="G678" s="1">
        <v>2001</v>
      </c>
      <c r="H678" s="1" t="s">
        <v>1049</v>
      </c>
      <c r="I678" s="1">
        <v>677</v>
      </c>
      <c r="J678" s="8" t="s">
        <v>3067</v>
      </c>
      <c r="K678" s="8" t="s">
        <v>3069</v>
      </c>
      <c r="L678" s="9" t="str">
        <f t="shared" si="10"/>
        <v>https://academic.oup.com/mspecies/issue/number/677</v>
      </c>
      <c r="M678" s="11" t="str">
        <f>CONCATENATE("https://academic.oup.com/mspecies/issue/number/",I678)</f>
        <v>https://academic.oup.com/mspecies/issue/number/677</v>
      </c>
    </row>
    <row r="679" spans="1:13" ht="14.5" customHeight="1" x14ac:dyDescent="0.35">
      <c r="A679" s="1">
        <v>678</v>
      </c>
      <c r="B679" s="5" t="s">
        <v>949</v>
      </c>
      <c r="C679" s="5" t="s">
        <v>961</v>
      </c>
      <c r="D679" t="s">
        <v>1272</v>
      </c>
      <c r="E679" t="s">
        <v>1985</v>
      </c>
      <c r="F679" t="s">
        <v>669</v>
      </c>
      <c r="G679" s="1">
        <v>2001</v>
      </c>
      <c r="H679" s="1" t="s">
        <v>1049</v>
      </c>
      <c r="I679" s="1">
        <v>678</v>
      </c>
      <c r="J679" s="8" t="s">
        <v>2908</v>
      </c>
      <c r="K679" s="8" t="s">
        <v>3070</v>
      </c>
      <c r="L679" s="9" t="str">
        <f t="shared" si="10"/>
        <v>https://academic.oup.com/mspecies/issue/number/678</v>
      </c>
      <c r="M679" s="11" t="str">
        <f>CONCATENATE("https://academic.oup.com/mspecies/issue/number/",I679)</f>
        <v>https://academic.oup.com/mspecies/issue/number/678</v>
      </c>
    </row>
    <row r="680" spans="1:13" ht="14.5" customHeight="1" x14ac:dyDescent="0.35">
      <c r="A680" s="1">
        <v>679</v>
      </c>
      <c r="B680" s="5" t="s">
        <v>2314</v>
      </c>
      <c r="C680" s="5" t="s">
        <v>969</v>
      </c>
      <c r="D680" t="s">
        <v>1136</v>
      </c>
      <c r="E680" t="s">
        <v>1986</v>
      </c>
      <c r="F680" t="s">
        <v>670</v>
      </c>
      <c r="G680" s="1">
        <v>2001</v>
      </c>
      <c r="H680" s="1" t="s">
        <v>1049</v>
      </c>
      <c r="I680" s="1">
        <v>679</v>
      </c>
      <c r="J680" s="8" t="s">
        <v>3047</v>
      </c>
      <c r="K680" s="8" t="s">
        <v>3071</v>
      </c>
      <c r="L680" s="9" t="str">
        <f t="shared" si="10"/>
        <v>https://academic.oup.com/mspecies/issue/number/679</v>
      </c>
      <c r="M680" s="11" t="str">
        <f>CONCATENATE("https://academic.oup.com/mspecies/issue/number/",I680)</f>
        <v>https://academic.oup.com/mspecies/issue/number/679</v>
      </c>
    </row>
    <row r="681" spans="1:13" ht="14.5" customHeight="1" x14ac:dyDescent="0.35">
      <c r="A681" s="1">
        <v>680</v>
      </c>
      <c r="B681" s="5" t="s">
        <v>949</v>
      </c>
      <c r="C681" s="5" t="s">
        <v>1010</v>
      </c>
      <c r="D681" t="s">
        <v>1987</v>
      </c>
      <c r="E681" t="s">
        <v>1988</v>
      </c>
      <c r="F681" t="s">
        <v>671</v>
      </c>
      <c r="G681" s="1">
        <v>2001</v>
      </c>
      <c r="H681" s="1" t="s">
        <v>1049</v>
      </c>
      <c r="I681" s="1">
        <v>680</v>
      </c>
      <c r="J681" s="8" t="s">
        <v>2908</v>
      </c>
      <c r="K681" s="8" t="s">
        <v>3072</v>
      </c>
      <c r="L681" s="9" t="str">
        <f t="shared" si="10"/>
        <v>https://academic.oup.com/mspecies/issue/number/680</v>
      </c>
      <c r="M681" s="11" t="str">
        <f>CONCATENATE("https://academic.oup.com/mspecies/issue/number/",I681)</f>
        <v>https://academic.oup.com/mspecies/issue/number/680</v>
      </c>
    </row>
    <row r="682" spans="1:13" ht="14.5" customHeight="1" x14ac:dyDescent="0.35">
      <c r="A682" s="1">
        <v>681</v>
      </c>
      <c r="B682" s="5" t="s">
        <v>949</v>
      </c>
      <c r="C682" s="5" t="s">
        <v>962</v>
      </c>
      <c r="D682" t="s">
        <v>1989</v>
      </c>
      <c r="E682" t="s">
        <v>1990</v>
      </c>
      <c r="F682" t="s">
        <v>672</v>
      </c>
      <c r="G682" s="1">
        <v>2001</v>
      </c>
      <c r="H682" s="1" t="s">
        <v>1049</v>
      </c>
      <c r="I682" s="1">
        <v>681</v>
      </c>
      <c r="J682" s="8" t="s">
        <v>2908</v>
      </c>
      <c r="K682" s="8" t="s">
        <v>2908</v>
      </c>
      <c r="L682" s="9" t="str">
        <f t="shared" si="10"/>
        <v>https://academic.oup.com/mspecies/issue/number/681</v>
      </c>
      <c r="M682" s="11" t="str">
        <f>CONCATENATE("https://academic.oup.com/mspecies/issue/number/",I682)</f>
        <v>https://academic.oup.com/mspecies/issue/number/681</v>
      </c>
    </row>
    <row r="683" spans="1:13" ht="14.5" customHeight="1" x14ac:dyDescent="0.35">
      <c r="A683" s="1">
        <v>682</v>
      </c>
      <c r="B683" s="5" t="s">
        <v>991</v>
      </c>
      <c r="C683" s="5" t="s">
        <v>992</v>
      </c>
      <c r="D683" t="s">
        <v>1991</v>
      </c>
      <c r="E683" t="s">
        <v>1992</v>
      </c>
      <c r="F683" t="s">
        <v>673</v>
      </c>
      <c r="G683" s="1">
        <v>2001</v>
      </c>
      <c r="H683" s="1" t="s">
        <v>1049</v>
      </c>
      <c r="I683" s="1">
        <v>682</v>
      </c>
      <c r="J683" s="8" t="s">
        <v>3073</v>
      </c>
      <c r="K683" s="8" t="s">
        <v>3074</v>
      </c>
      <c r="L683" s="9" t="str">
        <f t="shared" si="10"/>
        <v>https://academic.oup.com/mspecies/issue/number/682</v>
      </c>
      <c r="M683" s="11" t="str">
        <f>CONCATENATE("https://academic.oup.com/mspecies/issue/number/",I683)</f>
        <v>https://academic.oup.com/mspecies/issue/number/682</v>
      </c>
    </row>
    <row r="684" spans="1:13" ht="14.5" customHeight="1" x14ac:dyDescent="0.35">
      <c r="A684" s="1">
        <v>683</v>
      </c>
      <c r="B684" s="5" t="s">
        <v>954</v>
      </c>
      <c r="C684" s="5" t="s">
        <v>1020</v>
      </c>
      <c r="D684" t="s">
        <v>1886</v>
      </c>
      <c r="E684" t="s">
        <v>1993</v>
      </c>
      <c r="F684" t="s">
        <v>674</v>
      </c>
      <c r="G684" s="1">
        <v>2001</v>
      </c>
      <c r="H684" s="1" t="s">
        <v>1049</v>
      </c>
      <c r="I684" s="1">
        <v>683</v>
      </c>
      <c r="J684" s="8" t="s">
        <v>2983</v>
      </c>
      <c r="K684" s="8" t="s">
        <v>2983</v>
      </c>
      <c r="L684" s="9" t="str">
        <f t="shared" si="10"/>
        <v>https://academic.oup.com/mspecies/issue/number/683</v>
      </c>
      <c r="M684" s="11" t="str">
        <f>CONCATENATE("https://academic.oup.com/mspecies/issue/number/",I684)</f>
        <v>https://academic.oup.com/mspecies/issue/number/683</v>
      </c>
    </row>
    <row r="685" spans="1:13" ht="14.5" customHeight="1" x14ac:dyDescent="0.35">
      <c r="A685" s="1">
        <v>684</v>
      </c>
      <c r="B685" s="5" t="s">
        <v>941</v>
      </c>
      <c r="C685" s="5" t="s">
        <v>942</v>
      </c>
      <c r="D685" t="s">
        <v>1517</v>
      </c>
      <c r="E685" t="s">
        <v>1494</v>
      </c>
      <c r="F685" t="s">
        <v>675</v>
      </c>
      <c r="G685" s="1">
        <v>2001</v>
      </c>
      <c r="H685" s="1" t="s">
        <v>1049</v>
      </c>
      <c r="I685" s="1">
        <v>684</v>
      </c>
      <c r="J685" s="8" t="s">
        <v>3486</v>
      </c>
      <c r="K685" s="8" t="s">
        <v>3463</v>
      </c>
      <c r="L685" s="9" t="str">
        <f t="shared" si="10"/>
        <v>https://academic.oup.com/mspecies/issue/number/684</v>
      </c>
      <c r="M685" s="11" t="str">
        <f>CONCATENATE("https://academic.oup.com/mspecies/issue/number/",I685)</f>
        <v>https://academic.oup.com/mspecies/issue/number/684</v>
      </c>
    </row>
    <row r="686" spans="1:13" ht="14.5" customHeight="1" x14ac:dyDescent="0.35">
      <c r="A686" s="1">
        <v>685</v>
      </c>
      <c r="B686" s="5" t="s">
        <v>2314</v>
      </c>
      <c r="C686" s="5" t="s">
        <v>969</v>
      </c>
      <c r="D686" t="s">
        <v>1580</v>
      </c>
      <c r="E686" t="s">
        <v>1994</v>
      </c>
      <c r="F686" t="s">
        <v>676</v>
      </c>
      <c r="G686" s="1">
        <v>2001</v>
      </c>
      <c r="H686" s="1" t="s">
        <v>1049</v>
      </c>
      <c r="I686" s="1">
        <v>685</v>
      </c>
      <c r="J686" s="8" t="s">
        <v>3075</v>
      </c>
      <c r="K686" s="8" t="s">
        <v>3076</v>
      </c>
      <c r="L686" s="9" t="str">
        <f t="shared" si="10"/>
        <v>https://academic.oup.com/mspecies/issue/number/685</v>
      </c>
      <c r="M686" s="11" t="str">
        <f>CONCATENATE("https://academic.oup.com/mspecies/issue/number/",I686)</f>
        <v>https://academic.oup.com/mspecies/issue/number/685</v>
      </c>
    </row>
    <row r="687" spans="1:13" ht="14.5" customHeight="1" x14ac:dyDescent="0.35">
      <c r="A687" s="1">
        <v>686</v>
      </c>
      <c r="B687" s="5" t="s">
        <v>949</v>
      </c>
      <c r="C687" s="5" t="s">
        <v>2306</v>
      </c>
      <c r="D687" t="s">
        <v>1352</v>
      </c>
      <c r="E687" t="s">
        <v>1995</v>
      </c>
      <c r="F687" t="s">
        <v>677</v>
      </c>
      <c r="G687" s="1">
        <v>2001</v>
      </c>
      <c r="H687" s="1" t="s">
        <v>1049</v>
      </c>
      <c r="I687" s="1">
        <v>686</v>
      </c>
      <c r="J687" s="8" t="s">
        <v>3077</v>
      </c>
      <c r="K687" s="8" t="s">
        <v>3078</v>
      </c>
      <c r="L687" s="9" t="str">
        <f t="shared" si="10"/>
        <v>https://academic.oup.com/mspecies/issue/number/686</v>
      </c>
      <c r="M687" s="11" t="str">
        <f>CONCATENATE("https://academic.oup.com/mspecies/issue/number/",I687)</f>
        <v>https://academic.oup.com/mspecies/issue/number/686</v>
      </c>
    </row>
    <row r="688" spans="1:13" ht="14.5" customHeight="1" x14ac:dyDescent="0.35">
      <c r="A688" s="1">
        <v>687</v>
      </c>
      <c r="B688" s="5" t="s">
        <v>941</v>
      </c>
      <c r="C688" s="5" t="s">
        <v>1008</v>
      </c>
      <c r="D688" t="s">
        <v>1779</v>
      </c>
      <c r="E688" t="s">
        <v>1996</v>
      </c>
      <c r="F688" t="s">
        <v>678</v>
      </c>
      <c r="G688" s="1">
        <v>2001</v>
      </c>
      <c r="H688" s="1" t="s">
        <v>1049</v>
      </c>
      <c r="I688" s="1">
        <v>687</v>
      </c>
      <c r="J688" s="8" t="s">
        <v>2595</v>
      </c>
      <c r="K688" s="8" t="s">
        <v>3079</v>
      </c>
      <c r="L688" s="9" t="str">
        <f t="shared" si="10"/>
        <v>https://academic.oup.com/mspecies/issue/number/687</v>
      </c>
      <c r="M688" s="11" t="str">
        <f>CONCATENATE("https://academic.oup.com/mspecies/issue/number/",I688)</f>
        <v>https://academic.oup.com/mspecies/issue/number/687</v>
      </c>
    </row>
    <row r="689" spans="1:13" ht="14.5" customHeight="1" x14ac:dyDescent="0.35">
      <c r="A689" s="1">
        <v>688</v>
      </c>
      <c r="B689" s="5" t="s">
        <v>954</v>
      </c>
      <c r="C689" s="5" t="s">
        <v>1009</v>
      </c>
      <c r="D689" t="s">
        <v>1456</v>
      </c>
      <c r="E689" t="s">
        <v>1997</v>
      </c>
      <c r="F689" t="s">
        <v>679</v>
      </c>
      <c r="G689" s="1">
        <v>2001</v>
      </c>
      <c r="H689" s="1" t="s">
        <v>1049</v>
      </c>
      <c r="I689" s="1">
        <v>688</v>
      </c>
      <c r="J689" s="8" t="s">
        <v>3080</v>
      </c>
      <c r="K689" s="8" t="s">
        <v>3081</v>
      </c>
      <c r="L689" s="9" t="str">
        <f t="shared" si="10"/>
        <v>https://academic.oup.com/mspecies/issue/number/688</v>
      </c>
      <c r="M689" s="11" t="str">
        <f>CONCATENATE("https://academic.oup.com/mspecies/issue/number/",I689)</f>
        <v>https://academic.oup.com/mspecies/issue/number/688</v>
      </c>
    </row>
    <row r="690" spans="1:13" ht="14.5" customHeight="1" x14ac:dyDescent="0.35">
      <c r="A690" s="1">
        <v>689</v>
      </c>
      <c r="B690" s="5" t="s">
        <v>947</v>
      </c>
      <c r="C690" s="5" t="s">
        <v>966</v>
      </c>
      <c r="D690" t="s">
        <v>1998</v>
      </c>
      <c r="E690" t="s">
        <v>1999</v>
      </c>
      <c r="F690" t="s">
        <v>680</v>
      </c>
      <c r="G690" s="1">
        <v>2002</v>
      </c>
      <c r="H690" s="1" t="s">
        <v>1049</v>
      </c>
      <c r="I690" s="1">
        <v>689</v>
      </c>
      <c r="J690" s="8" t="s">
        <v>3082</v>
      </c>
      <c r="K690" s="8" t="s">
        <v>3082</v>
      </c>
      <c r="L690" s="9" t="str">
        <f t="shared" si="10"/>
        <v>https://academic.oup.com/mspecies/issue/number/689</v>
      </c>
      <c r="M690" s="11" t="str">
        <f>CONCATENATE("https://academic.oup.com/mspecies/issue/number/",I690)</f>
        <v>https://academic.oup.com/mspecies/issue/number/689</v>
      </c>
    </row>
    <row r="691" spans="1:13" ht="14.5" customHeight="1" x14ac:dyDescent="0.35">
      <c r="A691" s="1">
        <v>690</v>
      </c>
      <c r="B691" s="5" t="s">
        <v>941</v>
      </c>
      <c r="C691" s="5" t="s">
        <v>959</v>
      </c>
      <c r="D691" t="s">
        <v>2000</v>
      </c>
      <c r="E691" t="s">
        <v>2001</v>
      </c>
      <c r="F691" t="s">
        <v>681</v>
      </c>
      <c r="G691" s="1">
        <v>2002</v>
      </c>
      <c r="H691" s="1" t="s">
        <v>1049</v>
      </c>
      <c r="I691" s="1">
        <v>690</v>
      </c>
      <c r="J691" s="8" t="s">
        <v>3083</v>
      </c>
      <c r="K691" s="8" t="s">
        <v>3084</v>
      </c>
      <c r="L691" s="9" t="str">
        <f t="shared" si="10"/>
        <v>https://academic.oup.com/mspecies/issue/number/690</v>
      </c>
      <c r="M691" s="11" t="str">
        <f>CONCATENATE("https://academic.oup.com/mspecies/issue/number/",I691)</f>
        <v>https://academic.oup.com/mspecies/issue/number/690</v>
      </c>
    </row>
    <row r="692" spans="1:13" ht="14.5" customHeight="1" x14ac:dyDescent="0.35">
      <c r="A692" s="1">
        <v>691</v>
      </c>
      <c r="B692" s="5" t="s">
        <v>941</v>
      </c>
      <c r="C692" s="5" t="s">
        <v>1008</v>
      </c>
      <c r="D692" t="s">
        <v>1936</v>
      </c>
      <c r="E692" t="s">
        <v>2002</v>
      </c>
      <c r="F692" t="s">
        <v>682</v>
      </c>
      <c r="G692" s="1">
        <v>2002</v>
      </c>
      <c r="H692" s="1" t="s">
        <v>1049</v>
      </c>
      <c r="I692" s="1">
        <v>691</v>
      </c>
      <c r="J692" s="8" t="s">
        <v>3023</v>
      </c>
      <c r="K692" s="8" t="s">
        <v>3085</v>
      </c>
      <c r="L692" s="9" t="str">
        <f t="shared" si="10"/>
        <v>https://academic.oup.com/mspecies/issue/number/691</v>
      </c>
      <c r="M692" s="11" t="str">
        <f>CONCATENATE("https://academic.oup.com/mspecies/issue/number/",I692)</f>
        <v>https://academic.oup.com/mspecies/issue/number/691</v>
      </c>
    </row>
    <row r="693" spans="1:13" ht="14.5" customHeight="1" x14ac:dyDescent="0.35">
      <c r="A693" s="1">
        <v>692</v>
      </c>
      <c r="B693" s="5" t="s">
        <v>941</v>
      </c>
      <c r="C693" s="5" t="s">
        <v>1008</v>
      </c>
      <c r="D693" t="s">
        <v>1852</v>
      </c>
      <c r="E693" t="s">
        <v>2003</v>
      </c>
      <c r="F693" t="s">
        <v>683</v>
      </c>
      <c r="G693" s="1">
        <v>2002</v>
      </c>
      <c r="H693" s="1" t="s">
        <v>1049</v>
      </c>
      <c r="I693" s="1">
        <v>692</v>
      </c>
      <c r="J693" s="8" t="s">
        <v>2498</v>
      </c>
      <c r="K693" s="8" t="s">
        <v>3507</v>
      </c>
      <c r="L693" s="9" t="str">
        <f t="shared" si="10"/>
        <v>https://academic.oup.com/mspecies/issue/number/692</v>
      </c>
      <c r="M693" s="11" t="str">
        <f>CONCATENATE("https://academic.oup.com/mspecies/issue/number/",I693)</f>
        <v>https://academic.oup.com/mspecies/issue/number/692</v>
      </c>
    </row>
    <row r="694" spans="1:13" ht="14.5" customHeight="1" x14ac:dyDescent="0.35">
      <c r="A694" s="1">
        <v>693</v>
      </c>
      <c r="B694" s="5" t="s">
        <v>2314</v>
      </c>
      <c r="C694" s="5" t="s">
        <v>1028</v>
      </c>
      <c r="D694" t="s">
        <v>1698</v>
      </c>
      <c r="E694" t="s">
        <v>2004</v>
      </c>
      <c r="F694" t="s">
        <v>684</v>
      </c>
      <c r="G694" s="1">
        <v>2002</v>
      </c>
      <c r="H694" s="1" t="s">
        <v>1049</v>
      </c>
      <c r="I694" s="1">
        <v>693</v>
      </c>
      <c r="J694" s="8" t="s">
        <v>3086</v>
      </c>
      <c r="K694" s="8" t="s">
        <v>3087</v>
      </c>
      <c r="L694" s="9" t="str">
        <f t="shared" si="10"/>
        <v>https://academic.oup.com/mspecies/issue/number/693</v>
      </c>
      <c r="M694" s="11" t="str">
        <f>CONCATENATE("https://academic.oup.com/mspecies/issue/number/",I694)</f>
        <v>https://academic.oup.com/mspecies/issue/number/693</v>
      </c>
    </row>
    <row r="695" spans="1:13" ht="14.5" customHeight="1" x14ac:dyDescent="0.35">
      <c r="A695" s="1">
        <v>694</v>
      </c>
      <c r="B695" s="5" t="s">
        <v>945</v>
      </c>
      <c r="C695" s="5" t="s">
        <v>1046</v>
      </c>
      <c r="D695" t="s">
        <v>2005</v>
      </c>
      <c r="E695" t="s">
        <v>2006</v>
      </c>
      <c r="F695" t="s">
        <v>685</v>
      </c>
      <c r="G695" s="1">
        <v>2002</v>
      </c>
      <c r="H695" s="1" t="s">
        <v>1049</v>
      </c>
      <c r="I695" s="1">
        <v>694</v>
      </c>
      <c r="J695" s="8" t="s">
        <v>3088</v>
      </c>
      <c r="K695" s="8" t="s">
        <v>3089</v>
      </c>
      <c r="L695" s="9" t="str">
        <f t="shared" si="10"/>
        <v>https://academic.oup.com/mspecies/issue/number/694</v>
      </c>
      <c r="M695" s="11" t="str">
        <f>CONCATENATE("https://academic.oup.com/mspecies/issue/number/",I695)</f>
        <v>https://academic.oup.com/mspecies/issue/number/694</v>
      </c>
    </row>
    <row r="696" spans="1:13" ht="14.5" customHeight="1" x14ac:dyDescent="0.35">
      <c r="A696" s="1">
        <v>695</v>
      </c>
      <c r="B696" s="5" t="s">
        <v>947</v>
      </c>
      <c r="C696" s="5" t="s">
        <v>966</v>
      </c>
      <c r="D696" t="s">
        <v>1981</v>
      </c>
      <c r="E696" t="s">
        <v>2007</v>
      </c>
      <c r="F696" t="s">
        <v>686</v>
      </c>
      <c r="G696" s="1">
        <v>2002</v>
      </c>
      <c r="H696" s="1" t="s">
        <v>1049</v>
      </c>
      <c r="I696" s="1">
        <v>695</v>
      </c>
      <c r="J696" s="8" t="s">
        <v>3090</v>
      </c>
      <c r="K696" s="8" t="s">
        <v>3090</v>
      </c>
      <c r="L696" s="9" t="str">
        <f t="shared" si="10"/>
        <v>https://academic.oup.com/mspecies/issue/number/695</v>
      </c>
      <c r="M696" s="11" t="str">
        <f>CONCATENATE("https://academic.oup.com/mspecies/issue/number/",I696)</f>
        <v>https://academic.oup.com/mspecies/issue/number/695</v>
      </c>
    </row>
    <row r="697" spans="1:13" ht="14.5" customHeight="1" x14ac:dyDescent="0.35">
      <c r="A697" s="1">
        <v>696</v>
      </c>
      <c r="B697" s="5" t="s">
        <v>949</v>
      </c>
      <c r="C697" s="5" t="s">
        <v>986</v>
      </c>
      <c r="D697" t="s">
        <v>2008</v>
      </c>
      <c r="E697" t="s">
        <v>2009</v>
      </c>
      <c r="F697" t="s">
        <v>687</v>
      </c>
      <c r="G697" s="1">
        <v>2002</v>
      </c>
      <c r="H697" s="1" t="s">
        <v>1049</v>
      </c>
      <c r="I697" s="1">
        <v>696</v>
      </c>
      <c r="J697" s="8" t="s">
        <v>3091</v>
      </c>
      <c r="K697" s="8" t="s">
        <v>3092</v>
      </c>
      <c r="L697" s="9" t="str">
        <f t="shared" si="10"/>
        <v>https://academic.oup.com/mspecies/issue/number/696</v>
      </c>
      <c r="M697" s="11" t="str">
        <f>CONCATENATE("https://academic.oup.com/mspecies/issue/number/",I697)</f>
        <v>https://academic.oup.com/mspecies/issue/number/696</v>
      </c>
    </row>
    <row r="698" spans="1:13" ht="14.5" customHeight="1" x14ac:dyDescent="0.35">
      <c r="A698" s="1">
        <v>697</v>
      </c>
      <c r="B698" s="5" t="s">
        <v>941</v>
      </c>
      <c r="C698" s="5" t="s">
        <v>1008</v>
      </c>
      <c r="D698" t="s">
        <v>1596</v>
      </c>
      <c r="E698" t="s">
        <v>2010</v>
      </c>
      <c r="F698" t="s">
        <v>688</v>
      </c>
      <c r="G698" s="1">
        <v>2002</v>
      </c>
      <c r="H698" s="1" t="s">
        <v>1049</v>
      </c>
      <c r="I698" s="1">
        <v>697</v>
      </c>
      <c r="J698" s="8" t="s">
        <v>3093</v>
      </c>
      <c r="K698" s="8" t="s">
        <v>3094</v>
      </c>
      <c r="L698" s="9" t="str">
        <f t="shared" si="10"/>
        <v>https://academic.oup.com/mspecies/issue/number/697</v>
      </c>
      <c r="M698" s="11" t="str">
        <f>CONCATENATE("https://academic.oup.com/mspecies/issue/number/",I698)</f>
        <v>https://academic.oup.com/mspecies/issue/number/697</v>
      </c>
    </row>
    <row r="699" spans="1:13" ht="14.5" customHeight="1" x14ac:dyDescent="0.35">
      <c r="A699" s="1">
        <v>698</v>
      </c>
      <c r="B699" s="5" t="s">
        <v>949</v>
      </c>
      <c r="C699" s="5" t="s">
        <v>962</v>
      </c>
      <c r="D699" t="s">
        <v>2011</v>
      </c>
      <c r="E699" t="s">
        <v>1345</v>
      </c>
      <c r="F699" t="s">
        <v>689</v>
      </c>
      <c r="G699" s="1">
        <v>2002</v>
      </c>
      <c r="H699" s="1" t="s">
        <v>1049</v>
      </c>
      <c r="I699" s="1">
        <v>698</v>
      </c>
      <c r="J699" s="8" t="s">
        <v>2908</v>
      </c>
      <c r="K699" s="8" t="s">
        <v>2908</v>
      </c>
      <c r="L699" s="9" t="str">
        <f t="shared" si="10"/>
        <v>https://academic.oup.com/mspecies/issue/number/698</v>
      </c>
      <c r="M699" s="11" t="str">
        <f>CONCATENATE("https://academic.oup.com/mspecies/issue/number/",I699)</f>
        <v>https://academic.oup.com/mspecies/issue/number/698</v>
      </c>
    </row>
    <row r="700" spans="1:13" ht="14.5" customHeight="1" x14ac:dyDescent="0.35">
      <c r="A700" s="1">
        <v>699</v>
      </c>
      <c r="B700" s="5" t="s">
        <v>2314</v>
      </c>
      <c r="C700" s="5" t="s">
        <v>2318</v>
      </c>
      <c r="D700" t="s">
        <v>1146</v>
      </c>
      <c r="E700" t="s">
        <v>2012</v>
      </c>
      <c r="F700" t="s">
        <v>690</v>
      </c>
      <c r="G700" s="1">
        <v>2002</v>
      </c>
      <c r="H700" s="1" t="s">
        <v>1049</v>
      </c>
      <c r="I700" s="1">
        <v>699</v>
      </c>
      <c r="J700" s="8" t="s">
        <v>2635</v>
      </c>
      <c r="K700" s="8" t="s">
        <v>2639</v>
      </c>
      <c r="L700" s="9" t="str">
        <f t="shared" si="10"/>
        <v>https://academic.oup.com/mspecies/issue/number/699</v>
      </c>
      <c r="M700" s="11" t="str">
        <f>CONCATENATE("https://academic.oup.com/mspecies/issue/number/",I700)</f>
        <v>https://academic.oup.com/mspecies/issue/number/699</v>
      </c>
    </row>
    <row r="701" spans="1:13" ht="14.5" customHeight="1" x14ac:dyDescent="0.35">
      <c r="A701" s="1">
        <v>700</v>
      </c>
      <c r="B701" s="5" t="s">
        <v>949</v>
      </c>
      <c r="C701" s="5" t="s">
        <v>974</v>
      </c>
      <c r="D701" t="s">
        <v>1181</v>
      </c>
      <c r="E701" t="s">
        <v>2013</v>
      </c>
      <c r="F701" t="s">
        <v>691</v>
      </c>
      <c r="G701" s="1">
        <v>2002</v>
      </c>
      <c r="H701" s="1" t="s">
        <v>1049</v>
      </c>
      <c r="I701" s="1">
        <v>700</v>
      </c>
      <c r="J701" s="8" t="s">
        <v>3095</v>
      </c>
      <c r="K701" s="8" t="s">
        <v>3464</v>
      </c>
      <c r="L701" s="9" t="str">
        <f t="shared" si="10"/>
        <v>https://academic.oup.com/mspecies/issue/number/700</v>
      </c>
      <c r="M701" s="11" t="str">
        <f>CONCATENATE("https://academic.oup.com/mspecies/issue/number/",I701)</f>
        <v>https://academic.oup.com/mspecies/issue/number/700</v>
      </c>
    </row>
    <row r="702" spans="1:13" ht="14.5" customHeight="1" x14ac:dyDescent="0.35">
      <c r="A702" s="1">
        <v>701</v>
      </c>
      <c r="B702" s="5" t="s">
        <v>941</v>
      </c>
      <c r="C702" s="5" t="s">
        <v>959</v>
      </c>
      <c r="D702" t="s">
        <v>1142</v>
      </c>
      <c r="E702" t="s">
        <v>2014</v>
      </c>
      <c r="F702" t="s">
        <v>692</v>
      </c>
      <c r="G702" s="1">
        <v>2002</v>
      </c>
      <c r="H702" s="1" t="s">
        <v>1049</v>
      </c>
      <c r="I702" s="1">
        <v>701</v>
      </c>
      <c r="J702" s="8" t="s">
        <v>3096</v>
      </c>
      <c r="K702" s="8" t="s">
        <v>3096</v>
      </c>
      <c r="L702" s="9" t="str">
        <f t="shared" si="10"/>
        <v>https://academic.oup.com/mspecies/issue/number/701</v>
      </c>
      <c r="M702" s="11" t="str">
        <f>CONCATENATE("https://academic.oup.com/mspecies/issue/number/",I702)</f>
        <v>https://academic.oup.com/mspecies/issue/number/701</v>
      </c>
    </row>
    <row r="703" spans="1:13" ht="14.5" customHeight="1" x14ac:dyDescent="0.35">
      <c r="A703" s="1">
        <v>702</v>
      </c>
      <c r="B703" s="5" t="s">
        <v>954</v>
      </c>
      <c r="C703" s="5" t="s">
        <v>1020</v>
      </c>
      <c r="D703" t="s">
        <v>1886</v>
      </c>
      <c r="E703" t="s">
        <v>2015</v>
      </c>
      <c r="F703" t="s">
        <v>693</v>
      </c>
      <c r="G703" s="1">
        <v>2002</v>
      </c>
      <c r="H703" s="1" t="s">
        <v>1049</v>
      </c>
      <c r="I703" s="1">
        <v>702</v>
      </c>
      <c r="J703" s="8" t="s">
        <v>2983</v>
      </c>
      <c r="K703" s="8" t="s">
        <v>2983</v>
      </c>
      <c r="L703" s="9" t="str">
        <f t="shared" si="10"/>
        <v>https://academic.oup.com/mspecies/issue/number/702</v>
      </c>
      <c r="M703" s="11" t="str">
        <f>CONCATENATE("https://academic.oup.com/mspecies/issue/number/",I703)</f>
        <v>https://academic.oup.com/mspecies/issue/number/702</v>
      </c>
    </row>
    <row r="704" spans="1:13" ht="14.5" customHeight="1" x14ac:dyDescent="0.35">
      <c r="A704" s="1">
        <v>703</v>
      </c>
      <c r="B704" s="5" t="s">
        <v>941</v>
      </c>
      <c r="C704" s="5" t="s">
        <v>1008</v>
      </c>
      <c r="D704" t="s">
        <v>2016</v>
      </c>
      <c r="E704" t="s">
        <v>2017</v>
      </c>
      <c r="F704" t="s">
        <v>694</v>
      </c>
      <c r="G704" s="1">
        <v>2002</v>
      </c>
      <c r="H704" s="1" t="s">
        <v>1049</v>
      </c>
      <c r="I704" s="1">
        <v>703</v>
      </c>
      <c r="J704" s="8" t="s">
        <v>3097</v>
      </c>
      <c r="K704" s="8" t="s">
        <v>3508</v>
      </c>
      <c r="L704" s="9" t="str">
        <f t="shared" si="10"/>
        <v>https://academic.oup.com/mspecies/issue/number/703</v>
      </c>
      <c r="M704" s="11" t="str">
        <f>CONCATENATE("https://academic.oup.com/mspecies/issue/number/",I704)</f>
        <v>https://academic.oup.com/mspecies/issue/number/703</v>
      </c>
    </row>
    <row r="705" spans="1:13" ht="14.5" customHeight="1" x14ac:dyDescent="0.35">
      <c r="A705" s="1">
        <v>704</v>
      </c>
      <c r="B705" s="5" t="s">
        <v>2314</v>
      </c>
      <c r="C705" s="5" t="s">
        <v>944</v>
      </c>
      <c r="D705" t="s">
        <v>2018</v>
      </c>
      <c r="E705" t="s">
        <v>1565</v>
      </c>
      <c r="F705" t="s">
        <v>695</v>
      </c>
      <c r="G705" s="1">
        <v>2002</v>
      </c>
      <c r="H705" s="1" t="s">
        <v>1049</v>
      </c>
      <c r="I705" s="1">
        <v>704</v>
      </c>
      <c r="J705" s="8" t="s">
        <v>2692</v>
      </c>
      <c r="K705" s="8" t="s">
        <v>3098</v>
      </c>
      <c r="L705" s="9" t="str">
        <f t="shared" si="10"/>
        <v>https://academic.oup.com/mspecies/issue/number/704</v>
      </c>
      <c r="M705" s="11" t="str">
        <f>CONCATENATE("https://academic.oup.com/mspecies/issue/number/",I705)</f>
        <v>https://academic.oup.com/mspecies/issue/number/704</v>
      </c>
    </row>
    <row r="706" spans="1:13" ht="14.5" customHeight="1" x14ac:dyDescent="0.35">
      <c r="A706" s="1">
        <v>705</v>
      </c>
      <c r="B706" s="5" t="s">
        <v>2314</v>
      </c>
      <c r="C706" s="5" t="s">
        <v>2318</v>
      </c>
      <c r="D706" t="s">
        <v>1156</v>
      </c>
      <c r="E706" t="s">
        <v>2019</v>
      </c>
      <c r="F706" t="s">
        <v>696</v>
      </c>
      <c r="G706" s="1">
        <v>2002</v>
      </c>
      <c r="H706" s="1" t="s">
        <v>1049</v>
      </c>
      <c r="I706" s="1">
        <v>705</v>
      </c>
      <c r="J706" s="8" t="s">
        <v>3099</v>
      </c>
      <c r="K706" s="8" t="s">
        <v>3100</v>
      </c>
      <c r="L706" s="9" t="str">
        <f t="shared" ref="L706:L769" si="11">HYPERLINK(M706)</f>
        <v>https://academic.oup.com/mspecies/issue/number/705</v>
      </c>
      <c r="M706" s="11" t="str">
        <f>CONCATENATE("https://academic.oup.com/mspecies/issue/number/",I706)</f>
        <v>https://academic.oup.com/mspecies/issue/number/705</v>
      </c>
    </row>
    <row r="707" spans="1:13" ht="14.5" customHeight="1" x14ac:dyDescent="0.35">
      <c r="A707" s="1">
        <v>706</v>
      </c>
      <c r="B707" s="5" t="s">
        <v>2314</v>
      </c>
      <c r="C707" s="5" t="s">
        <v>1047</v>
      </c>
      <c r="D707" t="s">
        <v>2020</v>
      </c>
      <c r="E707" t="s">
        <v>2021</v>
      </c>
      <c r="F707" t="s">
        <v>697</v>
      </c>
      <c r="G707" s="1">
        <v>2002</v>
      </c>
      <c r="H707" s="1" t="s">
        <v>1049</v>
      </c>
      <c r="I707" s="1">
        <v>706</v>
      </c>
      <c r="J707" s="8" t="s">
        <v>3101</v>
      </c>
      <c r="K707" s="8" t="s">
        <v>3102</v>
      </c>
      <c r="L707" s="9" t="str">
        <f t="shared" si="11"/>
        <v>https://academic.oup.com/mspecies/issue/number/706</v>
      </c>
      <c r="M707" s="11" t="str">
        <f>CONCATENATE("https://academic.oup.com/mspecies/issue/number/",I707)</f>
        <v>https://academic.oup.com/mspecies/issue/number/706</v>
      </c>
    </row>
    <row r="708" spans="1:13" ht="14.5" customHeight="1" x14ac:dyDescent="0.35">
      <c r="A708" s="1">
        <v>707</v>
      </c>
      <c r="B708" s="5" t="s">
        <v>941</v>
      </c>
      <c r="C708" s="5" t="s">
        <v>1008</v>
      </c>
      <c r="D708" t="s">
        <v>1779</v>
      </c>
      <c r="E708" t="s">
        <v>2022</v>
      </c>
      <c r="F708" t="s">
        <v>698</v>
      </c>
      <c r="G708" s="1">
        <v>2002</v>
      </c>
      <c r="H708" s="1" t="s">
        <v>1049</v>
      </c>
      <c r="I708" s="1">
        <v>707</v>
      </c>
      <c r="J708" s="8" t="s">
        <v>3103</v>
      </c>
      <c r="K708" s="8" t="s">
        <v>3104</v>
      </c>
      <c r="L708" s="9" t="str">
        <f t="shared" si="11"/>
        <v>https://academic.oup.com/mspecies/issue/number/707</v>
      </c>
      <c r="M708" s="11" t="str">
        <f>CONCATENATE("https://academic.oup.com/mspecies/issue/number/",I708)</f>
        <v>https://academic.oup.com/mspecies/issue/number/707</v>
      </c>
    </row>
    <row r="709" spans="1:13" ht="14.5" customHeight="1" x14ac:dyDescent="0.35">
      <c r="A709" s="1">
        <v>708</v>
      </c>
      <c r="B709" s="5" t="s">
        <v>941</v>
      </c>
      <c r="C709" s="5" t="s">
        <v>1008</v>
      </c>
      <c r="D709" t="s">
        <v>1779</v>
      </c>
      <c r="E709" t="s">
        <v>2023</v>
      </c>
      <c r="F709" t="s">
        <v>699</v>
      </c>
      <c r="G709" s="1">
        <v>2002</v>
      </c>
      <c r="H709" s="1" t="s">
        <v>1049</v>
      </c>
      <c r="I709" s="1">
        <v>708</v>
      </c>
      <c r="J709" s="8" t="s">
        <v>2595</v>
      </c>
      <c r="K709" s="8" t="s">
        <v>3105</v>
      </c>
      <c r="L709" s="9" t="str">
        <f t="shared" si="11"/>
        <v>https://academic.oup.com/mspecies/issue/number/708</v>
      </c>
      <c r="M709" s="11" t="str">
        <f>CONCATENATE("https://academic.oup.com/mspecies/issue/number/",I709)</f>
        <v>https://academic.oup.com/mspecies/issue/number/708</v>
      </c>
    </row>
    <row r="710" spans="1:13" ht="14.5" customHeight="1" x14ac:dyDescent="0.35">
      <c r="A710" s="1">
        <v>709</v>
      </c>
      <c r="B710" s="5" t="s">
        <v>2314</v>
      </c>
      <c r="C710" s="5" t="s">
        <v>2318</v>
      </c>
      <c r="D710" t="s">
        <v>1156</v>
      </c>
      <c r="E710" t="s">
        <v>2024</v>
      </c>
      <c r="F710" t="s">
        <v>700</v>
      </c>
      <c r="G710" s="1">
        <v>2002</v>
      </c>
      <c r="H710" s="1" t="s">
        <v>1049</v>
      </c>
      <c r="I710" s="1">
        <v>709</v>
      </c>
      <c r="J710" s="8" t="s">
        <v>3099</v>
      </c>
      <c r="K710" s="8" t="s">
        <v>3099</v>
      </c>
      <c r="L710" s="9" t="str">
        <f t="shared" si="11"/>
        <v>https://academic.oup.com/mspecies/issue/number/709</v>
      </c>
      <c r="M710" s="11" t="str">
        <f>CONCATENATE("https://academic.oup.com/mspecies/issue/number/",I710)</f>
        <v>https://academic.oup.com/mspecies/issue/number/709</v>
      </c>
    </row>
    <row r="711" spans="1:13" ht="14.5" customHeight="1" x14ac:dyDescent="0.35">
      <c r="A711" s="1">
        <v>710</v>
      </c>
      <c r="B711" s="5" t="s">
        <v>941</v>
      </c>
      <c r="C711" s="5" t="s">
        <v>1008</v>
      </c>
      <c r="D711" t="s">
        <v>1852</v>
      </c>
      <c r="E711" t="s">
        <v>2025</v>
      </c>
      <c r="F711" t="s">
        <v>701</v>
      </c>
      <c r="G711" s="1">
        <v>2002</v>
      </c>
      <c r="H711" s="1" t="s">
        <v>1049</v>
      </c>
      <c r="I711" s="1">
        <v>710</v>
      </c>
      <c r="J711" s="8" t="s">
        <v>3106</v>
      </c>
      <c r="K711" s="8" t="s">
        <v>3107</v>
      </c>
      <c r="L711" s="9" t="str">
        <f t="shared" si="11"/>
        <v>https://academic.oup.com/mspecies/issue/number/710</v>
      </c>
      <c r="M711" s="11" t="str">
        <f>CONCATENATE("https://academic.oup.com/mspecies/issue/number/",I711)</f>
        <v>https://academic.oup.com/mspecies/issue/number/710</v>
      </c>
    </row>
    <row r="712" spans="1:13" ht="14.5" customHeight="1" x14ac:dyDescent="0.35">
      <c r="A712" s="1">
        <v>711</v>
      </c>
      <c r="B712" s="5" t="s">
        <v>2314</v>
      </c>
      <c r="C712" s="5" t="s">
        <v>2318</v>
      </c>
      <c r="D712" t="s">
        <v>2026</v>
      </c>
      <c r="E712" t="s">
        <v>2027</v>
      </c>
      <c r="F712" t="s">
        <v>702</v>
      </c>
      <c r="G712" s="1">
        <v>2002</v>
      </c>
      <c r="H712" s="1" t="s">
        <v>1049</v>
      </c>
      <c r="I712" s="1">
        <v>711</v>
      </c>
      <c r="J712" s="8" t="s">
        <v>3108</v>
      </c>
      <c r="K712" s="8" t="s">
        <v>3109</v>
      </c>
      <c r="L712" s="9" t="str">
        <f t="shared" si="11"/>
        <v>https://academic.oup.com/mspecies/issue/number/711</v>
      </c>
      <c r="M712" s="11" t="str">
        <f>CONCATENATE("https://academic.oup.com/mspecies/issue/number/",I712)</f>
        <v>https://academic.oup.com/mspecies/issue/number/711</v>
      </c>
    </row>
    <row r="713" spans="1:13" ht="14.5" customHeight="1" x14ac:dyDescent="0.35">
      <c r="A713" s="1">
        <v>712</v>
      </c>
      <c r="B713" s="5" t="s">
        <v>949</v>
      </c>
      <c r="C713" s="5" t="s">
        <v>962</v>
      </c>
      <c r="D713" t="s">
        <v>2028</v>
      </c>
      <c r="E713" t="s">
        <v>2029</v>
      </c>
      <c r="F713" t="s">
        <v>703</v>
      </c>
      <c r="G713" s="1">
        <v>2002</v>
      </c>
      <c r="H713" s="1" t="s">
        <v>1049</v>
      </c>
      <c r="I713" s="1">
        <v>712</v>
      </c>
      <c r="J713" s="8" t="s">
        <v>2908</v>
      </c>
      <c r="K713" s="8" t="s">
        <v>2908</v>
      </c>
      <c r="L713" s="9" t="str">
        <f t="shared" si="11"/>
        <v>https://academic.oup.com/mspecies/issue/number/712</v>
      </c>
      <c r="M713" s="11" t="str">
        <f>CONCATENATE("https://academic.oup.com/mspecies/issue/number/",I713)</f>
        <v>https://academic.oup.com/mspecies/issue/number/712</v>
      </c>
    </row>
    <row r="714" spans="1:13" ht="14.5" customHeight="1" x14ac:dyDescent="0.35">
      <c r="A714" s="1">
        <v>713</v>
      </c>
      <c r="B714" s="5" t="s">
        <v>949</v>
      </c>
      <c r="C714" s="5" t="s">
        <v>961</v>
      </c>
      <c r="D714" t="s">
        <v>2030</v>
      </c>
      <c r="E714" t="s">
        <v>2031</v>
      </c>
      <c r="F714" t="s">
        <v>704</v>
      </c>
      <c r="G714" s="1">
        <v>2002</v>
      </c>
      <c r="H714" s="1" t="s">
        <v>1049</v>
      </c>
      <c r="I714" s="1">
        <v>713</v>
      </c>
      <c r="J714" s="8" t="s">
        <v>3110</v>
      </c>
      <c r="K714" s="8" t="s">
        <v>3111</v>
      </c>
      <c r="L714" s="9" t="str">
        <f t="shared" si="11"/>
        <v>https://academic.oup.com/mspecies/issue/number/713</v>
      </c>
      <c r="M714" s="11" t="str">
        <f>CONCATENATE("https://academic.oup.com/mspecies/issue/number/",I714)</f>
        <v>https://academic.oup.com/mspecies/issue/number/713</v>
      </c>
    </row>
    <row r="715" spans="1:13" ht="14.5" customHeight="1" x14ac:dyDescent="0.35">
      <c r="A715" s="1">
        <v>714</v>
      </c>
      <c r="B715" s="5" t="s">
        <v>949</v>
      </c>
      <c r="C715" s="5" t="s">
        <v>961</v>
      </c>
      <c r="D715" t="s">
        <v>1272</v>
      </c>
      <c r="E715" t="s">
        <v>2032</v>
      </c>
      <c r="F715" t="s">
        <v>705</v>
      </c>
      <c r="G715" s="1">
        <v>2002</v>
      </c>
      <c r="H715" s="1" t="s">
        <v>1049</v>
      </c>
      <c r="I715" s="1">
        <v>714</v>
      </c>
      <c r="J715" s="8" t="s">
        <v>2908</v>
      </c>
      <c r="K715" s="8" t="s">
        <v>2908</v>
      </c>
      <c r="L715" s="9" t="str">
        <f t="shared" si="11"/>
        <v>https://academic.oup.com/mspecies/issue/number/714</v>
      </c>
      <c r="M715" s="11" t="str">
        <f>CONCATENATE("https://academic.oup.com/mspecies/issue/number/",I715)</f>
        <v>https://academic.oup.com/mspecies/issue/number/714</v>
      </c>
    </row>
    <row r="716" spans="1:13" ht="14.5" customHeight="1" x14ac:dyDescent="0.35">
      <c r="A716" s="1">
        <v>715</v>
      </c>
      <c r="B716" s="5" t="s">
        <v>949</v>
      </c>
      <c r="C716" s="5" t="s">
        <v>961</v>
      </c>
      <c r="D716" t="s">
        <v>1112</v>
      </c>
      <c r="E716" t="s">
        <v>2033</v>
      </c>
      <c r="F716" t="s">
        <v>706</v>
      </c>
      <c r="G716" s="1">
        <v>2003</v>
      </c>
      <c r="H716" s="1" t="s">
        <v>1049</v>
      </c>
      <c r="I716" s="1">
        <v>715</v>
      </c>
      <c r="J716" s="8" t="s">
        <v>3112</v>
      </c>
      <c r="K716" s="8" t="s">
        <v>3113</v>
      </c>
      <c r="L716" s="9" t="str">
        <f t="shared" si="11"/>
        <v>https://academic.oup.com/mspecies/issue/number/715</v>
      </c>
      <c r="M716" s="11" t="str">
        <f>CONCATENATE("https://academic.oup.com/mspecies/issue/number/",I716)</f>
        <v>https://academic.oup.com/mspecies/issue/number/715</v>
      </c>
    </row>
    <row r="717" spans="1:13" ht="14.5" customHeight="1" x14ac:dyDescent="0.35">
      <c r="A717" s="1">
        <v>716</v>
      </c>
      <c r="B717" s="5" t="s">
        <v>2314</v>
      </c>
      <c r="C717" s="5" t="s">
        <v>2318</v>
      </c>
      <c r="D717" t="s">
        <v>1151</v>
      </c>
      <c r="E717" t="s">
        <v>1469</v>
      </c>
      <c r="F717" t="s">
        <v>707</v>
      </c>
      <c r="G717" s="1">
        <v>2003</v>
      </c>
      <c r="H717" s="1" t="s">
        <v>1049</v>
      </c>
      <c r="I717" s="1">
        <v>716</v>
      </c>
      <c r="J717" s="8" t="s">
        <v>3114</v>
      </c>
      <c r="K717" s="8" t="s">
        <v>3115</v>
      </c>
      <c r="L717" s="9" t="str">
        <f t="shared" si="11"/>
        <v>https://academic.oup.com/mspecies/issue/number/716</v>
      </c>
      <c r="M717" s="11" t="str">
        <f>CONCATENATE("https://academic.oup.com/mspecies/issue/number/",I717)</f>
        <v>https://academic.oup.com/mspecies/issue/number/716</v>
      </c>
    </row>
    <row r="718" spans="1:13" ht="14.5" customHeight="1" x14ac:dyDescent="0.35">
      <c r="A718" s="1">
        <v>717</v>
      </c>
      <c r="B718" s="5" t="s">
        <v>2314</v>
      </c>
      <c r="C718" s="5" t="s">
        <v>969</v>
      </c>
      <c r="D718" t="s">
        <v>1691</v>
      </c>
      <c r="E718" t="s">
        <v>1695</v>
      </c>
      <c r="F718" t="s">
        <v>708</v>
      </c>
      <c r="G718" s="1">
        <v>2003</v>
      </c>
      <c r="H718" s="1" t="s">
        <v>1049</v>
      </c>
      <c r="I718" s="1">
        <v>717</v>
      </c>
      <c r="J718" s="8" t="s">
        <v>3116</v>
      </c>
      <c r="K718" s="8" t="s">
        <v>3117</v>
      </c>
      <c r="L718" s="9" t="str">
        <f t="shared" si="11"/>
        <v>https://academic.oup.com/mspecies/issue/number/717</v>
      </c>
      <c r="M718" s="11" t="str">
        <f>CONCATENATE("https://academic.oup.com/mspecies/issue/number/",I718)</f>
        <v>https://academic.oup.com/mspecies/issue/number/717</v>
      </c>
    </row>
    <row r="719" spans="1:13" ht="14.5" customHeight="1" x14ac:dyDescent="0.35">
      <c r="A719" s="1">
        <v>718</v>
      </c>
      <c r="B719" s="5" t="s">
        <v>2314</v>
      </c>
      <c r="C719" s="5" t="s">
        <v>973</v>
      </c>
      <c r="D719" t="s">
        <v>1210</v>
      </c>
      <c r="E719" t="s">
        <v>1382</v>
      </c>
      <c r="F719" t="s">
        <v>709</v>
      </c>
      <c r="G719" s="1">
        <v>2003</v>
      </c>
      <c r="H719" s="1" t="s">
        <v>1049</v>
      </c>
      <c r="I719" s="1">
        <v>718</v>
      </c>
      <c r="J719" s="8" t="s">
        <v>3118</v>
      </c>
      <c r="K719" s="8" t="s">
        <v>3119</v>
      </c>
      <c r="L719" s="9" t="str">
        <f t="shared" si="11"/>
        <v>https://academic.oup.com/mspecies/issue/number/718</v>
      </c>
      <c r="M719" s="11" t="str">
        <f>CONCATENATE("https://academic.oup.com/mspecies/issue/number/",I719)</f>
        <v>https://academic.oup.com/mspecies/issue/number/718</v>
      </c>
    </row>
    <row r="720" spans="1:13" ht="14.5" customHeight="1" x14ac:dyDescent="0.35">
      <c r="A720" s="1">
        <v>719</v>
      </c>
      <c r="B720" s="5" t="s">
        <v>2314</v>
      </c>
      <c r="C720" s="5" t="s">
        <v>969</v>
      </c>
      <c r="D720" t="s">
        <v>1489</v>
      </c>
      <c r="E720" t="s">
        <v>1355</v>
      </c>
      <c r="F720" t="s">
        <v>710</v>
      </c>
      <c r="G720" s="1">
        <v>2003</v>
      </c>
      <c r="H720" s="1" t="s">
        <v>1049</v>
      </c>
      <c r="I720" s="1">
        <v>719</v>
      </c>
      <c r="J720" s="8" t="s">
        <v>2635</v>
      </c>
      <c r="K720" s="8" t="s">
        <v>2639</v>
      </c>
      <c r="L720" s="9" t="str">
        <f t="shared" si="11"/>
        <v>https://academic.oup.com/mspecies/issue/number/719</v>
      </c>
      <c r="M720" s="11" t="str">
        <f>CONCATENATE("https://academic.oup.com/mspecies/issue/number/",I720)</f>
        <v>https://academic.oup.com/mspecies/issue/number/719</v>
      </c>
    </row>
    <row r="721" spans="1:13" ht="14.5" customHeight="1" x14ac:dyDescent="0.35">
      <c r="A721" s="1">
        <v>720</v>
      </c>
      <c r="B721" s="5" t="s">
        <v>949</v>
      </c>
      <c r="C721" s="5" t="s">
        <v>962</v>
      </c>
      <c r="D721" t="s">
        <v>2034</v>
      </c>
      <c r="E721" t="s">
        <v>1369</v>
      </c>
      <c r="F721" t="s">
        <v>711</v>
      </c>
      <c r="G721" s="1">
        <v>2003</v>
      </c>
      <c r="H721" s="1" t="s">
        <v>1049</v>
      </c>
      <c r="I721" s="1">
        <v>720</v>
      </c>
      <c r="J721" s="8" t="s">
        <v>2908</v>
      </c>
      <c r="K721" s="8" t="s">
        <v>2908</v>
      </c>
      <c r="L721" s="9" t="str">
        <f t="shared" si="11"/>
        <v>https://academic.oup.com/mspecies/issue/number/720</v>
      </c>
      <c r="M721" s="11" t="str">
        <f>CONCATENATE("https://academic.oup.com/mspecies/issue/number/",I721)</f>
        <v>https://academic.oup.com/mspecies/issue/number/720</v>
      </c>
    </row>
    <row r="722" spans="1:13" ht="14.5" customHeight="1" x14ac:dyDescent="0.35">
      <c r="A722" s="1">
        <v>721</v>
      </c>
      <c r="B722" s="5" t="s">
        <v>949</v>
      </c>
      <c r="C722" s="5" t="s">
        <v>962</v>
      </c>
      <c r="D722" t="s">
        <v>2035</v>
      </c>
      <c r="E722" t="s">
        <v>1349</v>
      </c>
      <c r="F722" t="s">
        <v>712</v>
      </c>
      <c r="G722" s="1">
        <v>2003</v>
      </c>
      <c r="H722" s="1" t="s">
        <v>1049</v>
      </c>
      <c r="I722" s="1">
        <v>721</v>
      </c>
      <c r="J722" s="8" t="s">
        <v>3120</v>
      </c>
      <c r="K722" s="8" t="s">
        <v>3121</v>
      </c>
      <c r="L722" s="9" t="str">
        <f t="shared" si="11"/>
        <v>https://academic.oup.com/mspecies/issue/number/721</v>
      </c>
      <c r="M722" s="11" t="str">
        <f>CONCATENATE("https://academic.oup.com/mspecies/issue/number/",I722)</f>
        <v>https://academic.oup.com/mspecies/issue/number/721</v>
      </c>
    </row>
    <row r="723" spans="1:13" ht="14.5" customHeight="1" x14ac:dyDescent="0.35">
      <c r="A723" s="1">
        <v>722</v>
      </c>
      <c r="B723" s="5" t="s">
        <v>941</v>
      </c>
      <c r="C723" s="5" t="s">
        <v>942</v>
      </c>
      <c r="D723" t="s">
        <v>2036</v>
      </c>
      <c r="E723" t="s">
        <v>2037</v>
      </c>
      <c r="F723" t="s">
        <v>713</v>
      </c>
      <c r="G723" s="1">
        <v>2003</v>
      </c>
      <c r="H723" s="1" t="s">
        <v>1049</v>
      </c>
      <c r="I723" s="1">
        <v>722</v>
      </c>
      <c r="J723" s="8" t="s">
        <v>3122</v>
      </c>
      <c r="K723" s="8" t="s">
        <v>3123</v>
      </c>
      <c r="L723" s="9" t="str">
        <f t="shared" si="11"/>
        <v>https://academic.oup.com/mspecies/issue/number/722</v>
      </c>
      <c r="M723" s="11" t="str">
        <f>CONCATENATE("https://academic.oup.com/mspecies/issue/number/",I723)</f>
        <v>https://academic.oup.com/mspecies/issue/number/722</v>
      </c>
    </row>
    <row r="724" spans="1:13" ht="14.5" customHeight="1" x14ac:dyDescent="0.35">
      <c r="A724" s="1">
        <v>723</v>
      </c>
      <c r="B724" s="5" t="s">
        <v>949</v>
      </c>
      <c r="C724" s="5" t="s">
        <v>962</v>
      </c>
      <c r="D724" t="s">
        <v>2038</v>
      </c>
      <c r="E724" t="s">
        <v>2039</v>
      </c>
      <c r="F724" t="s">
        <v>714</v>
      </c>
      <c r="G724" s="1">
        <v>2003</v>
      </c>
      <c r="H724" s="1" t="s">
        <v>1049</v>
      </c>
      <c r="I724" s="1">
        <v>723</v>
      </c>
      <c r="J724" s="8" t="s">
        <v>3077</v>
      </c>
      <c r="K724" s="8" t="s">
        <v>3078</v>
      </c>
      <c r="L724" s="9" t="str">
        <f t="shared" si="11"/>
        <v>https://academic.oup.com/mspecies/issue/number/723</v>
      </c>
      <c r="M724" s="11" t="str">
        <f>CONCATENATE("https://academic.oup.com/mspecies/issue/number/",I724)</f>
        <v>https://academic.oup.com/mspecies/issue/number/723</v>
      </c>
    </row>
    <row r="725" spans="1:13" ht="14.5" customHeight="1" x14ac:dyDescent="0.35">
      <c r="A725" s="1">
        <v>724</v>
      </c>
      <c r="B725" s="5" t="s">
        <v>2314</v>
      </c>
      <c r="C725" s="5" t="s">
        <v>951</v>
      </c>
      <c r="D725" t="s">
        <v>1236</v>
      </c>
      <c r="E725" t="s">
        <v>2040</v>
      </c>
      <c r="F725" t="s">
        <v>715</v>
      </c>
      <c r="G725" s="1">
        <v>2003</v>
      </c>
      <c r="H725" s="1" t="s">
        <v>1049</v>
      </c>
      <c r="I725" s="1">
        <v>724</v>
      </c>
      <c r="J725" s="8" t="s">
        <v>3124</v>
      </c>
      <c r="K725" s="8" t="s">
        <v>3125</v>
      </c>
      <c r="L725" s="9" t="str">
        <f t="shared" si="11"/>
        <v>https://academic.oup.com/mspecies/issue/number/724</v>
      </c>
      <c r="M725" s="11" t="str">
        <f>CONCATENATE("https://academic.oup.com/mspecies/issue/number/",I725)</f>
        <v>https://academic.oup.com/mspecies/issue/number/724</v>
      </c>
    </row>
    <row r="726" spans="1:13" ht="14.5" customHeight="1" x14ac:dyDescent="0.35">
      <c r="A726" s="1">
        <v>725</v>
      </c>
      <c r="B726" s="5" t="s">
        <v>970</v>
      </c>
      <c r="C726" s="5" t="s">
        <v>971</v>
      </c>
      <c r="D726" t="s">
        <v>1395</v>
      </c>
      <c r="E726" t="s">
        <v>2041</v>
      </c>
      <c r="F726" t="s">
        <v>716</v>
      </c>
      <c r="G726" s="1">
        <v>2003</v>
      </c>
      <c r="H726" s="1" t="s">
        <v>1049</v>
      </c>
      <c r="I726" s="1">
        <v>725</v>
      </c>
      <c r="J726" s="8" t="s">
        <v>3126</v>
      </c>
      <c r="K726" s="8" t="s">
        <v>3127</v>
      </c>
      <c r="L726" s="9" t="str">
        <f t="shared" si="11"/>
        <v>https://academic.oup.com/mspecies/issue/number/725</v>
      </c>
      <c r="M726" s="11" t="str">
        <f>CONCATENATE("https://academic.oup.com/mspecies/issue/number/",I726)</f>
        <v>https://academic.oup.com/mspecies/issue/number/725</v>
      </c>
    </row>
    <row r="727" spans="1:13" ht="14.5" customHeight="1" x14ac:dyDescent="0.35">
      <c r="A727" s="1">
        <v>726</v>
      </c>
      <c r="B727" s="5" t="s">
        <v>954</v>
      </c>
      <c r="C727" s="5" t="s">
        <v>1020</v>
      </c>
      <c r="D727" t="s">
        <v>1886</v>
      </c>
      <c r="E727" t="s">
        <v>2042</v>
      </c>
      <c r="F727" t="s">
        <v>717</v>
      </c>
      <c r="G727" s="1">
        <v>2003</v>
      </c>
      <c r="H727" s="1" t="s">
        <v>1049</v>
      </c>
      <c r="I727" s="1">
        <v>726</v>
      </c>
      <c r="J727" s="8" t="s">
        <v>2695</v>
      </c>
      <c r="K727" s="8" t="s">
        <v>3128</v>
      </c>
      <c r="L727" s="9" t="str">
        <f t="shared" si="11"/>
        <v>https://academic.oup.com/mspecies/issue/number/726</v>
      </c>
      <c r="M727" s="11" t="str">
        <f>CONCATENATE("https://academic.oup.com/mspecies/issue/number/",I727)</f>
        <v>https://academic.oup.com/mspecies/issue/number/726</v>
      </c>
    </row>
    <row r="728" spans="1:13" ht="14.5" customHeight="1" x14ac:dyDescent="0.35">
      <c r="A728" s="1">
        <v>727</v>
      </c>
      <c r="B728" s="5" t="s">
        <v>949</v>
      </c>
      <c r="C728" s="5" t="s">
        <v>962</v>
      </c>
      <c r="D728" t="s">
        <v>2043</v>
      </c>
      <c r="E728" t="s">
        <v>2044</v>
      </c>
      <c r="F728" t="s">
        <v>718</v>
      </c>
      <c r="G728" s="1">
        <v>2003</v>
      </c>
      <c r="H728" s="1" t="s">
        <v>1049</v>
      </c>
      <c r="I728" s="1">
        <v>727</v>
      </c>
      <c r="J728" s="8" t="s">
        <v>2940</v>
      </c>
      <c r="K728" s="8" t="s">
        <v>3129</v>
      </c>
      <c r="L728" s="9" t="str">
        <f t="shared" si="11"/>
        <v>https://academic.oup.com/mspecies/issue/number/727</v>
      </c>
      <c r="M728" s="11" t="str">
        <f>CONCATENATE("https://academic.oup.com/mspecies/issue/number/",I728)</f>
        <v>https://academic.oup.com/mspecies/issue/number/727</v>
      </c>
    </row>
    <row r="729" spans="1:13" ht="14.5" customHeight="1" x14ac:dyDescent="0.35">
      <c r="A729" s="1">
        <v>728</v>
      </c>
      <c r="B729" s="5" t="s">
        <v>949</v>
      </c>
      <c r="C729" s="5" t="s">
        <v>962</v>
      </c>
      <c r="D729" t="s">
        <v>2043</v>
      </c>
      <c r="E729" t="s">
        <v>2045</v>
      </c>
      <c r="F729" t="s">
        <v>719</v>
      </c>
      <c r="G729" s="1">
        <v>2003</v>
      </c>
      <c r="H729" s="1" t="s">
        <v>1049</v>
      </c>
      <c r="I729" s="1">
        <v>728</v>
      </c>
      <c r="J729" s="8" t="s">
        <v>2940</v>
      </c>
      <c r="K729" s="8" t="s">
        <v>3130</v>
      </c>
      <c r="L729" s="9" t="str">
        <f t="shared" si="11"/>
        <v>https://academic.oup.com/mspecies/issue/number/728</v>
      </c>
      <c r="M729" s="11" t="str">
        <f>CONCATENATE("https://academic.oup.com/mspecies/issue/number/",I729)</f>
        <v>https://academic.oup.com/mspecies/issue/number/728</v>
      </c>
    </row>
    <row r="730" spans="1:13" ht="14.5" customHeight="1" x14ac:dyDescent="0.35">
      <c r="A730" s="1">
        <v>729</v>
      </c>
      <c r="B730" s="5" t="s">
        <v>941</v>
      </c>
      <c r="C730" s="5" t="s">
        <v>942</v>
      </c>
      <c r="D730" t="s">
        <v>1188</v>
      </c>
      <c r="E730" t="s">
        <v>2046</v>
      </c>
      <c r="F730" t="s">
        <v>720</v>
      </c>
      <c r="G730" s="1">
        <v>2003</v>
      </c>
      <c r="H730" s="1" t="s">
        <v>1049</v>
      </c>
      <c r="I730" s="1">
        <v>729</v>
      </c>
      <c r="J730" s="8" t="s">
        <v>3131</v>
      </c>
      <c r="K730" s="8" t="s">
        <v>3132</v>
      </c>
      <c r="L730" s="9" t="str">
        <f t="shared" si="11"/>
        <v>https://academic.oup.com/mspecies/issue/number/729</v>
      </c>
      <c r="M730" s="11" t="str">
        <f>CONCATENATE("https://academic.oup.com/mspecies/issue/number/",I730)</f>
        <v>https://academic.oup.com/mspecies/issue/number/729</v>
      </c>
    </row>
    <row r="731" spans="1:13" ht="14.5" customHeight="1" x14ac:dyDescent="0.35">
      <c r="A731" s="1">
        <v>730</v>
      </c>
      <c r="B731" s="5" t="s">
        <v>2314</v>
      </c>
      <c r="C731" s="5" t="s">
        <v>1048</v>
      </c>
      <c r="D731" t="s">
        <v>2047</v>
      </c>
      <c r="E731" t="s">
        <v>2048</v>
      </c>
      <c r="F731" t="s">
        <v>721</v>
      </c>
      <c r="G731" s="1">
        <v>2003</v>
      </c>
      <c r="H731" s="1" t="s">
        <v>1049</v>
      </c>
      <c r="I731" s="1">
        <v>730</v>
      </c>
      <c r="J731" s="8" t="s">
        <v>3133</v>
      </c>
      <c r="K731" s="8" t="s">
        <v>3134</v>
      </c>
      <c r="L731" s="9" t="str">
        <f t="shared" si="11"/>
        <v>https://academic.oup.com/mspecies/issue/number/730</v>
      </c>
      <c r="M731" s="11" t="str">
        <f>CONCATENATE("https://academic.oup.com/mspecies/issue/number/",I731)</f>
        <v>https://academic.oup.com/mspecies/issue/number/730</v>
      </c>
    </row>
    <row r="732" spans="1:13" ht="14.5" customHeight="1" x14ac:dyDescent="0.35">
      <c r="A732" s="1">
        <v>731</v>
      </c>
      <c r="B732" s="5" t="s">
        <v>941</v>
      </c>
      <c r="C732" s="5" t="s">
        <v>1030</v>
      </c>
      <c r="D732" t="s">
        <v>1743</v>
      </c>
      <c r="E732" t="s">
        <v>2049</v>
      </c>
      <c r="F732" t="s">
        <v>722</v>
      </c>
      <c r="G732" s="1">
        <v>2003</v>
      </c>
      <c r="H732" s="1" t="s">
        <v>1049</v>
      </c>
      <c r="I732" s="1">
        <v>731</v>
      </c>
      <c r="J732" s="8" t="s">
        <v>3135</v>
      </c>
      <c r="K732" s="8" t="s">
        <v>3509</v>
      </c>
      <c r="L732" s="9" t="str">
        <f t="shared" si="11"/>
        <v>https://academic.oup.com/mspecies/issue/number/731</v>
      </c>
      <c r="M732" s="11" t="str">
        <f>CONCATENATE("https://academic.oup.com/mspecies/issue/number/",I732)</f>
        <v>https://academic.oup.com/mspecies/issue/number/731</v>
      </c>
    </row>
    <row r="733" spans="1:13" ht="14.5" customHeight="1" x14ac:dyDescent="0.35">
      <c r="A733" s="1">
        <v>732</v>
      </c>
      <c r="B733" s="5" t="s">
        <v>2313</v>
      </c>
      <c r="C733" s="5" t="s">
        <v>943</v>
      </c>
      <c r="D733" t="s">
        <v>1073</v>
      </c>
      <c r="E733" t="s">
        <v>2050</v>
      </c>
      <c r="F733" t="s">
        <v>723</v>
      </c>
      <c r="G733" s="1">
        <v>2003</v>
      </c>
      <c r="H733" s="1" t="s">
        <v>1049</v>
      </c>
      <c r="I733" s="1">
        <v>732</v>
      </c>
      <c r="J733" s="8" t="s">
        <v>3136</v>
      </c>
      <c r="K733" s="8" t="s">
        <v>3137</v>
      </c>
      <c r="L733" s="9" t="str">
        <f t="shared" si="11"/>
        <v>https://academic.oup.com/mspecies/issue/number/732</v>
      </c>
      <c r="M733" s="11" t="str">
        <f>CONCATENATE("https://academic.oup.com/mspecies/issue/number/",I733)</f>
        <v>https://academic.oup.com/mspecies/issue/number/732</v>
      </c>
    </row>
    <row r="734" spans="1:13" ht="14.5" customHeight="1" x14ac:dyDescent="0.35">
      <c r="A734" s="1">
        <v>733</v>
      </c>
      <c r="B734" s="5" t="s">
        <v>941</v>
      </c>
      <c r="C734" s="5" t="s">
        <v>1008</v>
      </c>
      <c r="D734" t="s">
        <v>1779</v>
      </c>
      <c r="E734" t="s">
        <v>2051</v>
      </c>
      <c r="F734" t="s">
        <v>724</v>
      </c>
      <c r="G734" s="1">
        <v>2003</v>
      </c>
      <c r="H734" s="1" t="s">
        <v>1049</v>
      </c>
      <c r="I734" s="1">
        <v>733</v>
      </c>
      <c r="J734" s="8" t="s">
        <v>3138</v>
      </c>
      <c r="K734" s="8" t="s">
        <v>3139</v>
      </c>
      <c r="L734" s="9" t="str">
        <f t="shared" si="11"/>
        <v>https://academic.oup.com/mspecies/issue/number/733</v>
      </c>
      <c r="M734" s="11" t="str">
        <f>CONCATENATE("https://academic.oup.com/mspecies/issue/number/",I734)</f>
        <v>https://academic.oup.com/mspecies/issue/number/733</v>
      </c>
    </row>
    <row r="735" spans="1:13" ht="14.5" customHeight="1" x14ac:dyDescent="0.35">
      <c r="A735" s="1">
        <v>734</v>
      </c>
      <c r="B735" s="5" t="s">
        <v>2314</v>
      </c>
      <c r="C735" s="5" t="s">
        <v>2318</v>
      </c>
      <c r="D735" t="s">
        <v>1156</v>
      </c>
      <c r="E735" t="s">
        <v>2052</v>
      </c>
      <c r="F735" t="s">
        <v>725</v>
      </c>
      <c r="G735" s="1">
        <v>2003</v>
      </c>
      <c r="H735" s="1" t="s">
        <v>1049</v>
      </c>
      <c r="I735" s="1">
        <v>734</v>
      </c>
      <c r="J735" s="8" t="s">
        <v>3099</v>
      </c>
      <c r="K735" s="8" t="s">
        <v>3140</v>
      </c>
      <c r="L735" s="9" t="str">
        <f t="shared" si="11"/>
        <v>https://academic.oup.com/mspecies/issue/number/734</v>
      </c>
      <c r="M735" s="11" t="str">
        <f>CONCATENATE("https://academic.oup.com/mspecies/issue/number/",I735)</f>
        <v>https://academic.oup.com/mspecies/issue/number/734</v>
      </c>
    </row>
    <row r="736" spans="1:13" ht="14.5" customHeight="1" x14ac:dyDescent="0.35">
      <c r="A736" s="1">
        <v>735</v>
      </c>
      <c r="B736" s="5" t="s">
        <v>2314</v>
      </c>
      <c r="C736" s="5" t="s">
        <v>2318</v>
      </c>
      <c r="D736" t="s">
        <v>1356</v>
      </c>
      <c r="E736" t="s">
        <v>1565</v>
      </c>
      <c r="F736" t="s">
        <v>726</v>
      </c>
      <c r="G736" s="1">
        <v>2003</v>
      </c>
      <c r="H736" s="1" t="s">
        <v>1049</v>
      </c>
      <c r="I736" s="1">
        <v>735</v>
      </c>
      <c r="J736" s="8" t="s">
        <v>3099</v>
      </c>
      <c r="K736" s="8" t="s">
        <v>3141</v>
      </c>
      <c r="L736" s="9" t="str">
        <f t="shared" si="11"/>
        <v>https://academic.oup.com/mspecies/issue/number/735</v>
      </c>
      <c r="M736" s="11" t="str">
        <f>CONCATENATE("https://academic.oup.com/mspecies/issue/number/",I736)</f>
        <v>https://academic.oup.com/mspecies/issue/number/735</v>
      </c>
    </row>
    <row r="737" spans="1:13" ht="14.5" customHeight="1" x14ac:dyDescent="0.35">
      <c r="A737" s="1">
        <v>736</v>
      </c>
      <c r="B737" s="5" t="s">
        <v>2314</v>
      </c>
      <c r="C737" s="5" t="s">
        <v>951</v>
      </c>
      <c r="D737" t="s">
        <v>1295</v>
      </c>
      <c r="E737" t="s">
        <v>2053</v>
      </c>
      <c r="F737" t="s">
        <v>727</v>
      </c>
      <c r="G737" s="1">
        <v>2003</v>
      </c>
      <c r="H737" s="1" t="s">
        <v>1049</v>
      </c>
      <c r="I737" s="1">
        <v>736</v>
      </c>
      <c r="J737" s="8" t="s">
        <v>3142</v>
      </c>
      <c r="K737" s="8" t="s">
        <v>3142</v>
      </c>
      <c r="L737" s="9" t="str">
        <f t="shared" si="11"/>
        <v>https://academic.oup.com/mspecies/issue/number/736</v>
      </c>
      <c r="M737" s="11" t="str">
        <f>CONCATENATE("https://academic.oup.com/mspecies/issue/number/",I737)</f>
        <v>https://academic.oup.com/mspecies/issue/number/736</v>
      </c>
    </row>
    <row r="738" spans="1:13" ht="14.5" customHeight="1" x14ac:dyDescent="0.35">
      <c r="A738" s="1">
        <v>737</v>
      </c>
      <c r="B738" s="5" t="s">
        <v>941</v>
      </c>
      <c r="C738" s="5" t="s">
        <v>958</v>
      </c>
      <c r="D738" t="s">
        <v>2054</v>
      </c>
      <c r="E738" t="s">
        <v>1910</v>
      </c>
      <c r="F738" t="s">
        <v>728</v>
      </c>
      <c r="G738" s="1">
        <v>2003</v>
      </c>
      <c r="H738" s="1" t="s">
        <v>1049</v>
      </c>
      <c r="I738" s="1">
        <v>737</v>
      </c>
      <c r="J738" s="8" t="s">
        <v>3143</v>
      </c>
      <c r="K738" s="8" t="s">
        <v>3143</v>
      </c>
      <c r="L738" s="9" t="str">
        <f t="shared" si="11"/>
        <v>https://academic.oup.com/mspecies/issue/number/737</v>
      </c>
      <c r="M738" s="11" t="str">
        <f>CONCATENATE("https://academic.oup.com/mspecies/issue/number/",I738)</f>
        <v>https://academic.oup.com/mspecies/issue/number/737</v>
      </c>
    </row>
    <row r="739" spans="1:13" ht="14.5" customHeight="1" x14ac:dyDescent="0.35">
      <c r="A739" s="1">
        <v>738</v>
      </c>
      <c r="B739" s="5" t="s">
        <v>2314</v>
      </c>
      <c r="C739" s="5" t="s">
        <v>2318</v>
      </c>
      <c r="D739" t="s">
        <v>1156</v>
      </c>
      <c r="E739" t="s">
        <v>2055</v>
      </c>
      <c r="F739" t="s">
        <v>729</v>
      </c>
      <c r="G739" s="1">
        <v>2003</v>
      </c>
      <c r="H739" s="1" t="s">
        <v>1049</v>
      </c>
      <c r="I739" s="1">
        <v>738</v>
      </c>
      <c r="J739" s="8" t="s">
        <v>3099</v>
      </c>
      <c r="K739" s="8" t="s">
        <v>3100</v>
      </c>
      <c r="L739" s="9" t="str">
        <f t="shared" si="11"/>
        <v>https://academic.oup.com/mspecies/issue/number/738</v>
      </c>
      <c r="M739" s="11" t="str">
        <f>CONCATENATE("https://academic.oup.com/mspecies/issue/number/",I739)</f>
        <v>https://academic.oup.com/mspecies/issue/number/738</v>
      </c>
    </row>
    <row r="740" spans="1:13" ht="14.5" customHeight="1" x14ac:dyDescent="0.35">
      <c r="A740" s="1">
        <v>739</v>
      </c>
      <c r="B740" s="6" t="s">
        <v>730</v>
      </c>
      <c r="C740" s="5" t="s">
        <v>1049</v>
      </c>
      <c r="D740" t="s">
        <v>1049</v>
      </c>
      <c r="E740" t="s">
        <v>1049</v>
      </c>
      <c r="F740" t="s">
        <v>730</v>
      </c>
      <c r="G740" s="1">
        <v>2004</v>
      </c>
      <c r="H740" s="1" t="s">
        <v>1049</v>
      </c>
      <c r="I740" s="1">
        <v>739</v>
      </c>
      <c r="J740" s="8" t="s">
        <v>3144</v>
      </c>
      <c r="K740" s="8" t="s">
        <v>3145</v>
      </c>
      <c r="L740" s="9" t="str">
        <f t="shared" si="11"/>
        <v>https://academic.oup.com/mspecies/issue/number/739</v>
      </c>
      <c r="M740" s="11" t="str">
        <f>CONCATENATE("https://academic.oup.com/mspecies/issue/number/",I740)</f>
        <v>https://academic.oup.com/mspecies/issue/number/739</v>
      </c>
    </row>
    <row r="741" spans="1:13" ht="14.5" customHeight="1" x14ac:dyDescent="0.35">
      <c r="A741" s="1">
        <v>740</v>
      </c>
      <c r="B741" s="5" t="s">
        <v>945</v>
      </c>
      <c r="C741" s="5" t="s">
        <v>1050</v>
      </c>
      <c r="D741" t="s">
        <v>2056</v>
      </c>
      <c r="E741" t="s">
        <v>2057</v>
      </c>
      <c r="F741" t="s">
        <v>731</v>
      </c>
      <c r="G741" s="1">
        <v>2004</v>
      </c>
      <c r="H741" s="1" t="s">
        <v>1049</v>
      </c>
      <c r="I741" s="1">
        <v>740</v>
      </c>
      <c r="J741" s="8" t="s">
        <v>3088</v>
      </c>
      <c r="K741" s="8" t="s">
        <v>3146</v>
      </c>
      <c r="L741" s="9" t="str">
        <f t="shared" si="11"/>
        <v>https://academic.oup.com/mspecies/issue/number/740</v>
      </c>
      <c r="M741" s="11" t="str">
        <f>CONCATENATE("https://academic.oup.com/mspecies/issue/number/",I741)</f>
        <v>https://academic.oup.com/mspecies/issue/number/740</v>
      </c>
    </row>
    <row r="742" spans="1:13" ht="14.5" customHeight="1" x14ac:dyDescent="0.35">
      <c r="A742" s="1">
        <v>741</v>
      </c>
      <c r="B742" s="5" t="s">
        <v>2314</v>
      </c>
      <c r="C742" s="5" t="s">
        <v>1028</v>
      </c>
      <c r="D742" t="s">
        <v>2058</v>
      </c>
      <c r="E742" t="s">
        <v>2059</v>
      </c>
      <c r="F742" t="s">
        <v>732</v>
      </c>
      <c r="G742" s="1">
        <v>2004</v>
      </c>
      <c r="H742" s="1" t="s">
        <v>1049</v>
      </c>
      <c r="I742" s="1">
        <v>741</v>
      </c>
      <c r="J742" s="8" t="s">
        <v>3147</v>
      </c>
      <c r="K742" s="8" t="s">
        <v>3148</v>
      </c>
      <c r="L742" s="9" t="str">
        <f t="shared" si="11"/>
        <v>https://academic.oup.com/mspecies/issue/number/741</v>
      </c>
      <c r="M742" s="11" t="str">
        <f>CONCATENATE("https://academic.oup.com/mspecies/issue/number/",I742)</f>
        <v>https://academic.oup.com/mspecies/issue/number/741</v>
      </c>
    </row>
    <row r="743" spans="1:13" ht="14.5" customHeight="1" x14ac:dyDescent="0.35">
      <c r="A743" s="1">
        <v>742</v>
      </c>
      <c r="B743" s="5" t="s">
        <v>2314</v>
      </c>
      <c r="C743" s="5" t="s">
        <v>969</v>
      </c>
      <c r="D743" t="s">
        <v>1489</v>
      </c>
      <c r="E743" t="s">
        <v>2060</v>
      </c>
      <c r="F743" t="s">
        <v>733</v>
      </c>
      <c r="G743" s="1">
        <v>2004</v>
      </c>
      <c r="H743" s="1" t="s">
        <v>1049</v>
      </c>
      <c r="I743" s="1">
        <v>742</v>
      </c>
      <c r="J743" s="8" t="s">
        <v>2811</v>
      </c>
      <c r="K743" s="8" t="s">
        <v>3149</v>
      </c>
      <c r="L743" s="9" t="str">
        <f t="shared" si="11"/>
        <v>https://academic.oup.com/mspecies/issue/number/742</v>
      </c>
      <c r="M743" s="11" t="str">
        <f>CONCATENATE("https://academic.oup.com/mspecies/issue/number/",I743)</f>
        <v>https://academic.oup.com/mspecies/issue/number/742</v>
      </c>
    </row>
    <row r="744" spans="1:13" ht="14.5" customHeight="1" x14ac:dyDescent="0.35">
      <c r="A744" s="1">
        <v>743</v>
      </c>
      <c r="B744" s="5" t="s">
        <v>2313</v>
      </c>
      <c r="C744" s="5" t="s">
        <v>943</v>
      </c>
      <c r="D744" t="s">
        <v>1073</v>
      </c>
      <c r="E744" t="s">
        <v>1369</v>
      </c>
      <c r="F744" t="s">
        <v>734</v>
      </c>
      <c r="G744" s="1">
        <v>2004</v>
      </c>
      <c r="H744" s="1" t="s">
        <v>1049</v>
      </c>
      <c r="I744" s="1">
        <v>743</v>
      </c>
      <c r="J744" s="8" t="s">
        <v>3410</v>
      </c>
      <c r="K744" s="8" t="s">
        <v>3410</v>
      </c>
      <c r="L744" s="9" t="str">
        <f t="shared" si="11"/>
        <v>https://academic.oup.com/mspecies/issue/number/743</v>
      </c>
      <c r="M744" s="11" t="str">
        <f>CONCATENATE("https://academic.oup.com/mspecies/issue/number/",I744)</f>
        <v>https://academic.oup.com/mspecies/issue/number/743</v>
      </c>
    </row>
    <row r="745" spans="1:13" ht="14.5" customHeight="1" x14ac:dyDescent="0.35">
      <c r="A745" s="1">
        <v>744</v>
      </c>
      <c r="B745" s="5" t="s">
        <v>2313</v>
      </c>
      <c r="C745" s="5" t="s">
        <v>943</v>
      </c>
      <c r="D745" t="s">
        <v>1073</v>
      </c>
      <c r="E745" t="s">
        <v>2061</v>
      </c>
      <c r="F745" t="s">
        <v>735</v>
      </c>
      <c r="G745" s="1">
        <v>2004</v>
      </c>
      <c r="H745" s="1" t="s">
        <v>1049</v>
      </c>
      <c r="I745" s="1">
        <v>744</v>
      </c>
      <c r="J745" s="8" t="s">
        <v>3150</v>
      </c>
      <c r="K745" s="8" t="s">
        <v>3151</v>
      </c>
      <c r="L745" s="9" t="str">
        <f t="shared" si="11"/>
        <v>https://academic.oup.com/mspecies/issue/number/744</v>
      </c>
      <c r="M745" s="11" t="str">
        <f>CONCATENATE("https://academic.oup.com/mspecies/issue/number/",I745)</f>
        <v>https://academic.oup.com/mspecies/issue/number/744</v>
      </c>
    </row>
    <row r="746" spans="1:13" ht="14.5" customHeight="1" x14ac:dyDescent="0.35">
      <c r="A746" s="1">
        <v>745</v>
      </c>
      <c r="B746" s="5" t="s">
        <v>2314</v>
      </c>
      <c r="C746" s="5" t="s">
        <v>1028</v>
      </c>
      <c r="D746" t="s">
        <v>2062</v>
      </c>
      <c r="E746" t="s">
        <v>2063</v>
      </c>
      <c r="F746" t="s">
        <v>736</v>
      </c>
      <c r="G746" s="1">
        <v>2004</v>
      </c>
      <c r="H746" s="1" t="s">
        <v>1049</v>
      </c>
      <c r="I746" s="1">
        <v>745</v>
      </c>
      <c r="J746" s="8" t="s">
        <v>3152</v>
      </c>
      <c r="K746" s="8" t="s">
        <v>3153</v>
      </c>
      <c r="L746" s="9" t="str">
        <f t="shared" si="11"/>
        <v>https://academic.oup.com/mspecies/issue/number/745</v>
      </c>
      <c r="M746" s="11" t="str">
        <f>CONCATENATE("https://academic.oup.com/mspecies/issue/number/",I746)</f>
        <v>https://academic.oup.com/mspecies/issue/number/745</v>
      </c>
    </row>
    <row r="747" spans="1:13" ht="14.5" customHeight="1" x14ac:dyDescent="0.35">
      <c r="A747" s="1">
        <v>746</v>
      </c>
      <c r="B747" s="5" t="s">
        <v>954</v>
      </c>
      <c r="C747" s="5" t="s">
        <v>972</v>
      </c>
      <c r="D747" t="s">
        <v>2064</v>
      </c>
      <c r="E747" t="s">
        <v>2065</v>
      </c>
      <c r="F747" t="s">
        <v>737</v>
      </c>
      <c r="G747" s="1">
        <v>2004</v>
      </c>
      <c r="H747" s="1" t="s">
        <v>1049</v>
      </c>
      <c r="I747" s="1">
        <v>746</v>
      </c>
      <c r="J747" s="8" t="s">
        <v>2695</v>
      </c>
      <c r="K747" s="8" t="s">
        <v>3154</v>
      </c>
      <c r="L747" s="9" t="str">
        <f t="shared" si="11"/>
        <v>https://academic.oup.com/mspecies/issue/number/746</v>
      </c>
      <c r="M747" s="11" t="str">
        <f>CONCATENATE("https://academic.oup.com/mspecies/issue/number/",I747)</f>
        <v>https://academic.oup.com/mspecies/issue/number/746</v>
      </c>
    </row>
    <row r="748" spans="1:13" ht="14.5" customHeight="1" x14ac:dyDescent="0.35">
      <c r="A748" s="1">
        <v>747</v>
      </c>
      <c r="B748" s="5" t="s">
        <v>949</v>
      </c>
      <c r="C748" s="5" t="s">
        <v>950</v>
      </c>
      <c r="D748" t="s">
        <v>2066</v>
      </c>
      <c r="E748" t="s">
        <v>1137</v>
      </c>
      <c r="F748" t="s">
        <v>738</v>
      </c>
      <c r="G748" s="1">
        <v>2004</v>
      </c>
      <c r="H748" s="1" t="s">
        <v>1049</v>
      </c>
      <c r="I748" s="1">
        <v>747</v>
      </c>
      <c r="J748" s="8" t="s">
        <v>3005</v>
      </c>
      <c r="K748" s="8" t="s">
        <v>3005</v>
      </c>
      <c r="L748" s="9" t="str">
        <f t="shared" si="11"/>
        <v>https://academic.oup.com/mspecies/issue/number/747</v>
      </c>
      <c r="M748" s="11" t="str">
        <f>CONCATENATE("https://academic.oup.com/mspecies/issue/number/",I748)</f>
        <v>https://academic.oup.com/mspecies/issue/number/747</v>
      </c>
    </row>
    <row r="749" spans="1:13" ht="14.5" customHeight="1" x14ac:dyDescent="0.35">
      <c r="A749" s="1">
        <v>748</v>
      </c>
      <c r="B749" s="5" t="s">
        <v>2314</v>
      </c>
      <c r="C749" s="5" t="s">
        <v>951</v>
      </c>
      <c r="D749" t="s">
        <v>1622</v>
      </c>
      <c r="E749" t="s">
        <v>2067</v>
      </c>
      <c r="F749" t="s">
        <v>739</v>
      </c>
      <c r="G749" s="1">
        <v>2004</v>
      </c>
      <c r="H749" s="1" t="s">
        <v>1049</v>
      </c>
      <c r="I749" s="1">
        <v>748</v>
      </c>
      <c r="J749" s="8" t="s">
        <v>3155</v>
      </c>
      <c r="K749" s="8" t="s">
        <v>3156</v>
      </c>
      <c r="L749" s="9" t="str">
        <f t="shared" si="11"/>
        <v>https://academic.oup.com/mspecies/issue/number/748</v>
      </c>
      <c r="M749" s="11" t="str">
        <f>CONCATENATE("https://academic.oup.com/mspecies/issue/number/",I749)</f>
        <v>https://academic.oup.com/mspecies/issue/number/748</v>
      </c>
    </row>
    <row r="750" spans="1:13" ht="14.5" customHeight="1" x14ac:dyDescent="0.35">
      <c r="A750" s="1">
        <v>749</v>
      </c>
      <c r="B750" s="5" t="s">
        <v>2314</v>
      </c>
      <c r="C750" s="5" t="s">
        <v>956</v>
      </c>
      <c r="D750" t="s">
        <v>1090</v>
      </c>
      <c r="E750" t="s">
        <v>1599</v>
      </c>
      <c r="F750" t="s">
        <v>740</v>
      </c>
      <c r="G750" s="1">
        <v>2004</v>
      </c>
      <c r="H750" s="1" t="s">
        <v>1049</v>
      </c>
      <c r="I750" s="1">
        <v>749</v>
      </c>
      <c r="J750" s="8" t="s">
        <v>2785</v>
      </c>
      <c r="K750" s="8" t="s">
        <v>3157</v>
      </c>
      <c r="L750" s="9" t="str">
        <f t="shared" si="11"/>
        <v>https://academic.oup.com/mspecies/issue/number/749</v>
      </c>
      <c r="M750" s="11" t="str">
        <f>CONCATENATE("https://academic.oup.com/mspecies/issue/number/",I750)</f>
        <v>https://academic.oup.com/mspecies/issue/number/749</v>
      </c>
    </row>
    <row r="751" spans="1:13" ht="14.5" customHeight="1" x14ac:dyDescent="0.35">
      <c r="A751" s="1">
        <v>750</v>
      </c>
      <c r="B751" s="5" t="s">
        <v>947</v>
      </c>
      <c r="C751" s="5" t="s">
        <v>966</v>
      </c>
      <c r="D751" t="s">
        <v>2068</v>
      </c>
      <c r="E751" t="s">
        <v>2069</v>
      </c>
      <c r="F751" t="s">
        <v>741</v>
      </c>
      <c r="G751" s="1">
        <v>2004</v>
      </c>
      <c r="H751" s="1" t="s">
        <v>1049</v>
      </c>
      <c r="I751" s="1">
        <v>750</v>
      </c>
      <c r="J751" s="8" t="s">
        <v>3158</v>
      </c>
      <c r="K751" s="8" t="s">
        <v>3159</v>
      </c>
      <c r="L751" s="9" t="str">
        <f t="shared" si="11"/>
        <v>https://academic.oup.com/mspecies/issue/number/750</v>
      </c>
      <c r="M751" s="11" t="str">
        <f>CONCATENATE("https://academic.oup.com/mspecies/issue/number/",I751)</f>
        <v>https://academic.oup.com/mspecies/issue/number/750</v>
      </c>
    </row>
    <row r="752" spans="1:13" ht="14.5" customHeight="1" x14ac:dyDescent="0.35">
      <c r="A752" s="1">
        <v>751</v>
      </c>
      <c r="B752" s="5" t="s">
        <v>2314</v>
      </c>
      <c r="C752" s="5" t="s">
        <v>951</v>
      </c>
      <c r="D752" t="s">
        <v>1622</v>
      </c>
      <c r="E752" t="s">
        <v>1599</v>
      </c>
      <c r="F752" t="s">
        <v>742</v>
      </c>
      <c r="G752" s="1">
        <v>2004</v>
      </c>
      <c r="H752" s="1" t="s">
        <v>1049</v>
      </c>
      <c r="I752" s="1">
        <v>751</v>
      </c>
      <c r="J752" s="8" t="s">
        <v>3160</v>
      </c>
      <c r="K752" s="8" t="s">
        <v>3161</v>
      </c>
      <c r="L752" s="9" t="str">
        <f t="shared" si="11"/>
        <v>https://academic.oup.com/mspecies/issue/number/751</v>
      </c>
      <c r="M752" s="11" t="str">
        <f>CONCATENATE("https://academic.oup.com/mspecies/issue/number/",I752)</f>
        <v>https://academic.oup.com/mspecies/issue/number/751</v>
      </c>
    </row>
    <row r="753" spans="1:13" ht="14.5" customHeight="1" x14ac:dyDescent="0.35">
      <c r="A753" s="1">
        <v>752</v>
      </c>
      <c r="B753" s="5" t="s">
        <v>941</v>
      </c>
      <c r="C753" s="5" t="s">
        <v>942</v>
      </c>
      <c r="D753" t="s">
        <v>1357</v>
      </c>
      <c r="E753" t="s">
        <v>1515</v>
      </c>
      <c r="F753" t="s">
        <v>743</v>
      </c>
      <c r="G753" s="1">
        <v>2004</v>
      </c>
      <c r="H753" s="1" t="s">
        <v>1049</v>
      </c>
      <c r="I753" s="1">
        <v>752</v>
      </c>
      <c r="J753" s="8" t="s">
        <v>3162</v>
      </c>
      <c r="K753" s="8" t="s">
        <v>3465</v>
      </c>
      <c r="L753" s="9" t="str">
        <f t="shared" si="11"/>
        <v>https://academic.oup.com/mspecies/issue/number/752</v>
      </c>
      <c r="M753" s="11" t="str">
        <f>CONCATENATE("https://academic.oup.com/mspecies/issue/number/",I753)</f>
        <v>https://academic.oup.com/mspecies/issue/number/752</v>
      </c>
    </row>
    <row r="754" spans="1:13" ht="14.5" customHeight="1" x14ac:dyDescent="0.35">
      <c r="A754" s="1">
        <v>753</v>
      </c>
      <c r="B754" s="5" t="s">
        <v>947</v>
      </c>
      <c r="C754" s="5" t="s">
        <v>966</v>
      </c>
      <c r="D754" t="s">
        <v>2070</v>
      </c>
      <c r="E754" t="s">
        <v>2071</v>
      </c>
      <c r="F754" t="s">
        <v>744</v>
      </c>
      <c r="G754" s="1">
        <v>2004</v>
      </c>
      <c r="H754" s="1" t="s">
        <v>1049</v>
      </c>
      <c r="I754" s="1">
        <v>753</v>
      </c>
      <c r="J754" s="8" t="s">
        <v>3163</v>
      </c>
      <c r="K754" s="8" t="s">
        <v>3164</v>
      </c>
      <c r="L754" s="9" t="str">
        <f t="shared" si="11"/>
        <v>https://academic.oup.com/mspecies/issue/number/753</v>
      </c>
      <c r="M754" s="11" t="str">
        <f>CONCATENATE("https://academic.oup.com/mspecies/issue/number/",I754)</f>
        <v>https://academic.oup.com/mspecies/issue/number/753</v>
      </c>
    </row>
    <row r="755" spans="1:13" ht="14.5" customHeight="1" x14ac:dyDescent="0.35">
      <c r="A755" s="1">
        <v>754</v>
      </c>
      <c r="B755" s="5" t="s">
        <v>2314</v>
      </c>
      <c r="C755" s="5" t="s">
        <v>2318</v>
      </c>
      <c r="D755" t="s">
        <v>2072</v>
      </c>
      <c r="E755" t="s">
        <v>2073</v>
      </c>
      <c r="F755" t="s">
        <v>745</v>
      </c>
      <c r="G755" s="1">
        <v>2004</v>
      </c>
      <c r="H755" s="1" t="s">
        <v>1049</v>
      </c>
      <c r="I755" s="1">
        <v>754</v>
      </c>
      <c r="J755" s="8" t="s">
        <v>3138</v>
      </c>
      <c r="K755" s="8" t="s">
        <v>3165</v>
      </c>
      <c r="L755" s="9" t="str">
        <f t="shared" si="11"/>
        <v>https://academic.oup.com/mspecies/issue/number/754</v>
      </c>
      <c r="M755" s="11" t="str">
        <f>CONCATENATE("https://academic.oup.com/mspecies/issue/number/",I755)</f>
        <v>https://academic.oup.com/mspecies/issue/number/754</v>
      </c>
    </row>
    <row r="756" spans="1:13" ht="14.5" customHeight="1" x14ac:dyDescent="0.35">
      <c r="A756" s="1">
        <v>755</v>
      </c>
      <c r="B756" s="5" t="s">
        <v>941</v>
      </c>
      <c r="C756" s="5" t="s">
        <v>942</v>
      </c>
      <c r="D756" t="s">
        <v>1188</v>
      </c>
      <c r="E756" t="s">
        <v>2074</v>
      </c>
      <c r="F756" t="s">
        <v>746</v>
      </c>
      <c r="G756" s="1">
        <v>2004</v>
      </c>
      <c r="H756" s="1" t="s">
        <v>1049</v>
      </c>
      <c r="I756" s="1">
        <v>755</v>
      </c>
      <c r="J756" s="8" t="s">
        <v>2409</v>
      </c>
      <c r="K756" s="8" t="s">
        <v>3166</v>
      </c>
      <c r="L756" s="9" t="str">
        <f t="shared" si="11"/>
        <v>https://academic.oup.com/mspecies/issue/number/755</v>
      </c>
      <c r="M756" s="11" t="str">
        <f>CONCATENATE("https://academic.oup.com/mspecies/issue/number/",I756)</f>
        <v>https://academic.oup.com/mspecies/issue/number/755</v>
      </c>
    </row>
    <row r="757" spans="1:13" ht="14.5" customHeight="1" x14ac:dyDescent="0.35">
      <c r="A757" s="1">
        <v>756</v>
      </c>
      <c r="B757" s="5" t="s">
        <v>2314</v>
      </c>
      <c r="C757" s="5" t="s">
        <v>1047</v>
      </c>
      <c r="D757" t="s">
        <v>2075</v>
      </c>
      <c r="E757" t="s">
        <v>2076</v>
      </c>
      <c r="F757" t="s">
        <v>747</v>
      </c>
      <c r="G757" s="1">
        <v>2004</v>
      </c>
      <c r="H757" s="1" t="s">
        <v>1049</v>
      </c>
      <c r="I757" s="1">
        <v>756</v>
      </c>
      <c r="J757" s="8" t="s">
        <v>3167</v>
      </c>
      <c r="K757" s="8" t="s">
        <v>3168</v>
      </c>
      <c r="L757" s="9" t="str">
        <f t="shared" si="11"/>
        <v>https://academic.oup.com/mspecies/issue/number/756</v>
      </c>
      <c r="M757" s="11" t="str">
        <f>CONCATENATE("https://academic.oup.com/mspecies/issue/number/",I757)</f>
        <v>https://academic.oup.com/mspecies/issue/number/756</v>
      </c>
    </row>
    <row r="758" spans="1:13" ht="14.5" customHeight="1" x14ac:dyDescent="0.35">
      <c r="A758" s="1">
        <v>757</v>
      </c>
      <c r="B758" s="5" t="s">
        <v>949</v>
      </c>
      <c r="C758" s="5" t="s">
        <v>962</v>
      </c>
      <c r="D758" t="s">
        <v>2038</v>
      </c>
      <c r="E758" t="s">
        <v>2077</v>
      </c>
      <c r="F758" t="s">
        <v>748</v>
      </c>
      <c r="G758" s="1">
        <v>2004</v>
      </c>
      <c r="H758" s="1" t="s">
        <v>1049</v>
      </c>
      <c r="I758" s="1">
        <v>757</v>
      </c>
      <c r="J758" s="8" t="s">
        <v>3077</v>
      </c>
      <c r="K758" s="8" t="s">
        <v>3169</v>
      </c>
      <c r="L758" s="9" t="str">
        <f t="shared" si="11"/>
        <v>https://academic.oup.com/mspecies/issue/number/757</v>
      </c>
      <c r="M758" s="11" t="str">
        <f>CONCATENATE("https://academic.oup.com/mspecies/issue/number/",I758)</f>
        <v>https://academic.oup.com/mspecies/issue/number/757</v>
      </c>
    </row>
    <row r="759" spans="1:13" ht="14.5" customHeight="1" x14ac:dyDescent="0.35">
      <c r="A759" s="1">
        <v>758</v>
      </c>
      <c r="B759" s="5" t="s">
        <v>2314</v>
      </c>
      <c r="C759" s="5" t="s">
        <v>1032</v>
      </c>
      <c r="D759" t="s">
        <v>2078</v>
      </c>
      <c r="E759" t="s">
        <v>2079</v>
      </c>
      <c r="F759" t="s">
        <v>938</v>
      </c>
      <c r="G759" s="1">
        <v>2004</v>
      </c>
      <c r="H759" s="1" t="s">
        <v>1049</v>
      </c>
      <c r="I759" s="1">
        <v>758</v>
      </c>
      <c r="J759" s="8" t="s">
        <v>3170</v>
      </c>
      <c r="K759" s="8" t="s">
        <v>3171</v>
      </c>
      <c r="L759" s="9" t="str">
        <f t="shared" si="11"/>
        <v>https://academic.oup.com/mspecies/issue/number/758</v>
      </c>
      <c r="M759" s="11" t="str">
        <f>CONCATENATE("https://academic.oup.com/mspecies/issue/number/",I759)</f>
        <v>https://academic.oup.com/mspecies/issue/number/758</v>
      </c>
    </row>
    <row r="760" spans="1:13" ht="14.5" customHeight="1" x14ac:dyDescent="0.35">
      <c r="A760" s="1">
        <v>759</v>
      </c>
      <c r="B760" s="5" t="s">
        <v>2314</v>
      </c>
      <c r="C760" s="5" t="s">
        <v>973</v>
      </c>
      <c r="D760" t="s">
        <v>1210</v>
      </c>
      <c r="E760" t="s">
        <v>2080</v>
      </c>
      <c r="F760" t="s">
        <v>749</v>
      </c>
      <c r="G760" s="1">
        <v>2004</v>
      </c>
      <c r="H760" s="1" t="s">
        <v>1049</v>
      </c>
      <c r="I760" s="1">
        <v>759</v>
      </c>
      <c r="J760" s="8" t="s">
        <v>3172</v>
      </c>
      <c r="K760" s="8" t="s">
        <v>3173</v>
      </c>
      <c r="L760" s="9" t="str">
        <f t="shared" si="11"/>
        <v>https://academic.oup.com/mspecies/issue/number/759</v>
      </c>
      <c r="M760" s="11" t="str">
        <f>CONCATENATE("https://academic.oup.com/mspecies/issue/number/",I760)</f>
        <v>https://academic.oup.com/mspecies/issue/number/759</v>
      </c>
    </row>
    <row r="761" spans="1:13" ht="14.5" customHeight="1" x14ac:dyDescent="0.35">
      <c r="A761" s="1">
        <v>760</v>
      </c>
      <c r="B761" s="5" t="s">
        <v>970</v>
      </c>
      <c r="C761" s="5" t="s">
        <v>971</v>
      </c>
      <c r="D761" t="s">
        <v>1378</v>
      </c>
      <c r="E761" t="s">
        <v>2081</v>
      </c>
      <c r="F761" t="s">
        <v>750</v>
      </c>
      <c r="G761" s="1">
        <v>2004</v>
      </c>
      <c r="H761" s="1" t="s">
        <v>1049</v>
      </c>
      <c r="I761" s="1">
        <v>760</v>
      </c>
      <c r="J761" s="8" t="s">
        <v>3174</v>
      </c>
      <c r="K761" s="8" t="s">
        <v>3174</v>
      </c>
      <c r="L761" s="9" t="str">
        <f t="shared" si="11"/>
        <v>https://academic.oup.com/mspecies/issue/number/760</v>
      </c>
      <c r="M761" s="11" t="str">
        <f>CONCATENATE("https://academic.oup.com/mspecies/issue/number/",I761)</f>
        <v>https://academic.oup.com/mspecies/issue/number/760</v>
      </c>
    </row>
    <row r="762" spans="1:13" ht="14.5" customHeight="1" x14ac:dyDescent="0.35">
      <c r="A762" s="1">
        <v>761</v>
      </c>
      <c r="B762" s="5" t="s">
        <v>2313</v>
      </c>
      <c r="C762" s="5" t="s">
        <v>943</v>
      </c>
      <c r="D762" t="s">
        <v>1122</v>
      </c>
      <c r="E762" t="s">
        <v>2082</v>
      </c>
      <c r="F762" t="s">
        <v>751</v>
      </c>
      <c r="G762" s="1">
        <v>2004</v>
      </c>
      <c r="H762" s="1" t="s">
        <v>1049</v>
      </c>
      <c r="I762" s="1">
        <v>761</v>
      </c>
      <c r="J762" s="8" t="s">
        <v>3175</v>
      </c>
      <c r="K762" s="8" t="s">
        <v>3176</v>
      </c>
      <c r="L762" s="9" t="str">
        <f t="shared" si="11"/>
        <v>https://academic.oup.com/mspecies/issue/number/761</v>
      </c>
      <c r="M762" s="11" t="str">
        <f>CONCATENATE("https://academic.oup.com/mspecies/issue/number/",I762)</f>
        <v>https://academic.oup.com/mspecies/issue/number/761</v>
      </c>
    </row>
    <row r="763" spans="1:13" ht="14.5" customHeight="1" x14ac:dyDescent="0.35">
      <c r="A763" s="1">
        <v>762</v>
      </c>
      <c r="B763" s="5" t="s">
        <v>949</v>
      </c>
      <c r="C763" s="5" t="s">
        <v>960</v>
      </c>
      <c r="D763" t="s">
        <v>1320</v>
      </c>
      <c r="E763" t="s">
        <v>2083</v>
      </c>
      <c r="F763" t="s">
        <v>752</v>
      </c>
      <c r="G763" s="1">
        <v>2005</v>
      </c>
      <c r="H763" s="1" t="s">
        <v>1049</v>
      </c>
      <c r="I763" s="1">
        <v>762</v>
      </c>
      <c r="J763" s="8" t="s">
        <v>3177</v>
      </c>
      <c r="K763" s="8" t="s">
        <v>3178</v>
      </c>
      <c r="L763" s="9" t="str">
        <f t="shared" si="11"/>
        <v>https://academic.oup.com/mspecies/issue/number/762</v>
      </c>
      <c r="M763" s="11" t="str">
        <f>CONCATENATE("https://academic.oup.com/mspecies/issue/number/",I763)</f>
        <v>https://academic.oup.com/mspecies/issue/number/762</v>
      </c>
    </row>
    <row r="764" spans="1:13" ht="14.5" customHeight="1" x14ac:dyDescent="0.35">
      <c r="A764" s="1">
        <v>763</v>
      </c>
      <c r="B764" s="5" t="s">
        <v>941</v>
      </c>
      <c r="C764" s="5" t="s">
        <v>1030</v>
      </c>
      <c r="D764" t="s">
        <v>2084</v>
      </c>
      <c r="E764" t="s">
        <v>2085</v>
      </c>
      <c r="F764" t="s">
        <v>753</v>
      </c>
      <c r="G764" s="1">
        <v>2005</v>
      </c>
      <c r="H764" s="1" t="s">
        <v>1049</v>
      </c>
      <c r="I764" s="1">
        <v>763</v>
      </c>
      <c r="J764" s="8" t="s">
        <v>2882</v>
      </c>
      <c r="K764" s="8" t="s">
        <v>3179</v>
      </c>
      <c r="L764" s="9" t="str">
        <f t="shared" si="11"/>
        <v>https://academic.oup.com/mspecies/issue/number/763</v>
      </c>
      <c r="M764" s="11" t="str">
        <f>CONCATENATE("https://academic.oup.com/mspecies/issue/number/",I764)</f>
        <v>https://academic.oup.com/mspecies/issue/number/763</v>
      </c>
    </row>
    <row r="765" spans="1:13" ht="14.5" customHeight="1" x14ac:dyDescent="0.35">
      <c r="A765" s="1">
        <v>764</v>
      </c>
      <c r="B765" s="5" t="s">
        <v>2314</v>
      </c>
      <c r="C765" s="5" t="s">
        <v>2318</v>
      </c>
      <c r="D765" t="s">
        <v>1156</v>
      </c>
      <c r="E765" t="s">
        <v>2086</v>
      </c>
      <c r="F765" t="s">
        <v>754</v>
      </c>
      <c r="G765" s="1">
        <v>2005</v>
      </c>
      <c r="H765" s="1" t="s">
        <v>1049</v>
      </c>
      <c r="I765" s="1">
        <v>764</v>
      </c>
      <c r="J765" s="8" t="s">
        <v>3099</v>
      </c>
      <c r="K765" s="8" t="s">
        <v>3099</v>
      </c>
      <c r="L765" s="9" t="str">
        <f t="shared" si="11"/>
        <v>https://academic.oup.com/mspecies/issue/number/764</v>
      </c>
      <c r="M765" s="11" t="str">
        <f>CONCATENATE("https://academic.oup.com/mspecies/issue/number/",I765)</f>
        <v>https://academic.oup.com/mspecies/issue/number/764</v>
      </c>
    </row>
    <row r="766" spans="1:13" ht="14.5" customHeight="1" x14ac:dyDescent="0.35">
      <c r="A766" s="1">
        <v>765</v>
      </c>
      <c r="B766" s="5" t="s">
        <v>2314</v>
      </c>
      <c r="C766" s="5" t="s">
        <v>2318</v>
      </c>
      <c r="D766" t="s">
        <v>1156</v>
      </c>
      <c r="E766" t="s">
        <v>2087</v>
      </c>
      <c r="F766" t="s">
        <v>755</v>
      </c>
      <c r="G766" s="1">
        <v>2005</v>
      </c>
      <c r="H766" s="1" t="s">
        <v>1049</v>
      </c>
      <c r="I766" s="1">
        <v>765</v>
      </c>
      <c r="J766" s="8" t="s">
        <v>3099</v>
      </c>
      <c r="K766" s="8" t="s">
        <v>3099</v>
      </c>
      <c r="L766" s="9" t="str">
        <f t="shared" si="11"/>
        <v>https://academic.oup.com/mspecies/issue/number/765</v>
      </c>
      <c r="M766" s="11" t="str">
        <f>CONCATENATE("https://academic.oup.com/mspecies/issue/number/",I766)</f>
        <v>https://academic.oup.com/mspecies/issue/number/765</v>
      </c>
    </row>
    <row r="767" spans="1:13" ht="14.5" customHeight="1" x14ac:dyDescent="0.35">
      <c r="A767" s="1">
        <v>766</v>
      </c>
      <c r="B767" s="5" t="s">
        <v>949</v>
      </c>
      <c r="C767" s="5" t="s">
        <v>961</v>
      </c>
      <c r="D767" t="s">
        <v>2088</v>
      </c>
      <c r="E767" t="s">
        <v>1343</v>
      </c>
      <c r="F767" t="s">
        <v>756</v>
      </c>
      <c r="G767" s="1">
        <v>2005</v>
      </c>
      <c r="H767" s="1" t="s">
        <v>1049</v>
      </c>
      <c r="I767" s="1">
        <v>766</v>
      </c>
      <c r="J767" s="8" t="s">
        <v>3487</v>
      </c>
      <c r="K767" s="8" t="s">
        <v>3487</v>
      </c>
      <c r="L767" s="9" t="str">
        <f t="shared" si="11"/>
        <v>https://academic.oup.com/mspecies/issue/number/766</v>
      </c>
      <c r="M767" s="11" t="str">
        <f>CONCATENATE("https://academic.oup.com/mspecies/issue/number/",I767)</f>
        <v>https://academic.oup.com/mspecies/issue/number/766</v>
      </c>
    </row>
    <row r="768" spans="1:13" ht="14.5" customHeight="1" x14ac:dyDescent="0.35">
      <c r="A768" s="1">
        <v>767</v>
      </c>
      <c r="B768" s="5" t="s">
        <v>2314</v>
      </c>
      <c r="C768" s="5" t="s">
        <v>973</v>
      </c>
      <c r="D768" t="s">
        <v>1525</v>
      </c>
      <c r="E768" t="s">
        <v>2089</v>
      </c>
      <c r="F768" t="s">
        <v>757</v>
      </c>
      <c r="G768" s="1">
        <v>2005</v>
      </c>
      <c r="H768" s="1" t="s">
        <v>1049</v>
      </c>
      <c r="I768" s="1">
        <v>767</v>
      </c>
      <c r="J768" s="8" t="s">
        <v>3180</v>
      </c>
      <c r="K768" s="8" t="s">
        <v>3181</v>
      </c>
      <c r="L768" s="9" t="str">
        <f t="shared" si="11"/>
        <v>https://academic.oup.com/mspecies/issue/number/767</v>
      </c>
      <c r="M768" s="11" t="str">
        <f>CONCATENATE("https://academic.oup.com/mspecies/issue/number/",I768)</f>
        <v>https://academic.oup.com/mspecies/issue/number/767</v>
      </c>
    </row>
    <row r="769" spans="1:13" ht="14.5" customHeight="1" x14ac:dyDescent="0.35">
      <c r="A769" s="1">
        <v>768</v>
      </c>
      <c r="B769" s="5" t="s">
        <v>2314</v>
      </c>
      <c r="C769" s="5" t="s">
        <v>973</v>
      </c>
      <c r="D769" t="s">
        <v>1525</v>
      </c>
      <c r="E769" t="s">
        <v>1266</v>
      </c>
      <c r="F769" t="s">
        <v>758</v>
      </c>
      <c r="G769" s="1">
        <v>2005</v>
      </c>
      <c r="H769" s="1" t="s">
        <v>1049</v>
      </c>
      <c r="I769" s="1">
        <v>768</v>
      </c>
      <c r="J769" s="8" t="s">
        <v>3180</v>
      </c>
      <c r="K769" s="8" t="s">
        <v>3181</v>
      </c>
      <c r="L769" s="9" t="str">
        <f t="shared" si="11"/>
        <v>https://academic.oup.com/mspecies/issue/number/768</v>
      </c>
      <c r="M769" s="11" t="str">
        <f>CONCATENATE("https://academic.oup.com/mspecies/issue/number/",I769)</f>
        <v>https://academic.oup.com/mspecies/issue/number/768</v>
      </c>
    </row>
    <row r="770" spans="1:13" ht="14.5" customHeight="1" x14ac:dyDescent="0.35">
      <c r="A770" s="1">
        <v>769</v>
      </c>
      <c r="B770" s="5" t="s">
        <v>2314</v>
      </c>
      <c r="C770" s="5" t="s">
        <v>951</v>
      </c>
      <c r="D770" t="s">
        <v>1164</v>
      </c>
      <c r="E770" t="s">
        <v>2090</v>
      </c>
      <c r="F770" t="s">
        <v>759</v>
      </c>
      <c r="G770" s="1">
        <v>2005</v>
      </c>
      <c r="H770" s="1" t="s">
        <v>1049</v>
      </c>
      <c r="I770" s="1">
        <v>769</v>
      </c>
      <c r="J770" s="8" t="s">
        <v>3182</v>
      </c>
      <c r="K770" s="8" t="s">
        <v>3183</v>
      </c>
      <c r="L770" s="9" t="str">
        <f t="shared" ref="L770:L833" si="12">HYPERLINK(M770)</f>
        <v>https://academic.oup.com/mspecies/issue/number/769</v>
      </c>
      <c r="M770" s="11" t="str">
        <f>CONCATENATE("https://academic.oup.com/mspecies/issue/number/",I770)</f>
        <v>https://academic.oup.com/mspecies/issue/number/769</v>
      </c>
    </row>
    <row r="771" spans="1:13" ht="14.5" customHeight="1" x14ac:dyDescent="0.35">
      <c r="A771" s="1">
        <v>770</v>
      </c>
      <c r="B771" s="5" t="s">
        <v>2314</v>
      </c>
      <c r="C771" s="5" t="s">
        <v>2318</v>
      </c>
      <c r="D771" t="s">
        <v>1156</v>
      </c>
      <c r="E771" t="s">
        <v>2091</v>
      </c>
      <c r="F771" t="s">
        <v>760</v>
      </c>
      <c r="G771" s="1">
        <v>2005</v>
      </c>
      <c r="H771" s="1" t="s">
        <v>1049</v>
      </c>
      <c r="I771" s="1">
        <v>770</v>
      </c>
      <c r="J771" s="8" t="s">
        <v>3184</v>
      </c>
      <c r="K771" s="8" t="s">
        <v>3185</v>
      </c>
      <c r="L771" s="9" t="str">
        <f t="shared" si="12"/>
        <v>https://academic.oup.com/mspecies/issue/number/770</v>
      </c>
      <c r="M771" s="11" t="str">
        <f>CONCATENATE("https://academic.oup.com/mspecies/issue/number/",I771)</f>
        <v>https://academic.oup.com/mspecies/issue/number/770</v>
      </c>
    </row>
    <row r="772" spans="1:13" ht="14.5" customHeight="1" x14ac:dyDescent="0.35">
      <c r="A772" s="1">
        <v>771</v>
      </c>
      <c r="B772" s="5" t="s">
        <v>949</v>
      </c>
      <c r="C772" s="5" t="s">
        <v>960</v>
      </c>
      <c r="D772" t="s">
        <v>2092</v>
      </c>
      <c r="E772" t="s">
        <v>1507</v>
      </c>
      <c r="F772" t="s">
        <v>761</v>
      </c>
      <c r="G772" s="1">
        <v>2005</v>
      </c>
      <c r="H772" s="1" t="s">
        <v>1049</v>
      </c>
      <c r="I772" s="1">
        <v>771</v>
      </c>
      <c r="J772" s="8" t="s">
        <v>3186</v>
      </c>
      <c r="K772" s="8" t="s">
        <v>3187</v>
      </c>
      <c r="L772" s="9" t="str">
        <f t="shared" si="12"/>
        <v>https://academic.oup.com/mspecies/issue/number/771</v>
      </c>
      <c r="M772" s="11" t="str">
        <f>CONCATENATE("https://academic.oup.com/mspecies/issue/number/",I772)</f>
        <v>https://academic.oup.com/mspecies/issue/number/771</v>
      </c>
    </row>
    <row r="773" spans="1:13" ht="14.5" customHeight="1" x14ac:dyDescent="0.35">
      <c r="A773" s="1">
        <v>772</v>
      </c>
      <c r="B773" s="5" t="s">
        <v>949</v>
      </c>
      <c r="C773" s="5" t="s">
        <v>950</v>
      </c>
      <c r="D773" t="s">
        <v>2093</v>
      </c>
      <c r="E773" t="s">
        <v>2094</v>
      </c>
      <c r="F773" t="s">
        <v>762</v>
      </c>
      <c r="G773" s="1">
        <v>2005</v>
      </c>
      <c r="H773" s="1" t="s">
        <v>1049</v>
      </c>
      <c r="I773" s="1">
        <v>772</v>
      </c>
      <c r="J773" s="8" t="s">
        <v>3005</v>
      </c>
      <c r="K773" s="8" t="s">
        <v>3005</v>
      </c>
      <c r="L773" s="9" t="str">
        <f t="shared" si="12"/>
        <v>https://academic.oup.com/mspecies/issue/number/772</v>
      </c>
      <c r="M773" s="11" t="str">
        <f>CONCATENATE("https://academic.oup.com/mspecies/issue/number/",I773)</f>
        <v>https://academic.oup.com/mspecies/issue/number/772</v>
      </c>
    </row>
    <row r="774" spans="1:13" ht="14.5" customHeight="1" x14ac:dyDescent="0.35">
      <c r="A774" s="1">
        <v>773</v>
      </c>
      <c r="B774" s="5" t="s">
        <v>947</v>
      </c>
      <c r="C774" s="5" t="s">
        <v>966</v>
      </c>
      <c r="D774" t="s">
        <v>1433</v>
      </c>
      <c r="E774" t="s">
        <v>2095</v>
      </c>
      <c r="F774" t="s">
        <v>763</v>
      </c>
      <c r="G774" s="1">
        <v>2005</v>
      </c>
      <c r="H774" s="1" t="s">
        <v>1049</v>
      </c>
      <c r="I774" s="1">
        <v>773</v>
      </c>
      <c r="J774" s="8" t="s">
        <v>3065</v>
      </c>
      <c r="K774" s="8" t="s">
        <v>3066</v>
      </c>
      <c r="L774" s="9" t="str">
        <f t="shared" si="12"/>
        <v>https://academic.oup.com/mspecies/issue/number/773</v>
      </c>
      <c r="M774" s="11" t="str">
        <f>CONCATENATE("https://academic.oup.com/mspecies/issue/number/",I774)</f>
        <v>https://academic.oup.com/mspecies/issue/number/773</v>
      </c>
    </row>
    <row r="775" spans="1:13" ht="14.5" customHeight="1" x14ac:dyDescent="0.35">
      <c r="A775" s="1">
        <v>774</v>
      </c>
      <c r="B775" s="5" t="s">
        <v>2314</v>
      </c>
      <c r="C775" s="5" t="s">
        <v>2318</v>
      </c>
      <c r="D775" t="s">
        <v>1156</v>
      </c>
      <c r="E775" t="s">
        <v>1631</v>
      </c>
      <c r="F775" t="s">
        <v>764</v>
      </c>
      <c r="G775" s="1">
        <v>2005</v>
      </c>
      <c r="H775" s="1" t="s">
        <v>1049</v>
      </c>
      <c r="I775" s="1">
        <v>774</v>
      </c>
      <c r="J775" s="8" t="s">
        <v>3099</v>
      </c>
      <c r="K775" s="8" t="s">
        <v>3141</v>
      </c>
      <c r="L775" s="9" t="str">
        <f t="shared" si="12"/>
        <v>https://academic.oup.com/mspecies/issue/number/774</v>
      </c>
      <c r="M775" s="11" t="str">
        <f>CONCATENATE("https://academic.oup.com/mspecies/issue/number/",I775)</f>
        <v>https://academic.oup.com/mspecies/issue/number/774</v>
      </c>
    </row>
    <row r="776" spans="1:13" ht="14.5" customHeight="1" x14ac:dyDescent="0.35">
      <c r="A776" s="1">
        <v>775</v>
      </c>
      <c r="B776" s="5" t="s">
        <v>941</v>
      </c>
      <c r="C776" s="5" t="s">
        <v>942</v>
      </c>
      <c r="D776" t="s">
        <v>1357</v>
      </c>
      <c r="E776" t="s">
        <v>2096</v>
      </c>
      <c r="F776" t="s">
        <v>765</v>
      </c>
      <c r="G776" s="1">
        <v>2005</v>
      </c>
      <c r="H776" s="1" t="s">
        <v>1049</v>
      </c>
      <c r="I776" s="1">
        <v>775</v>
      </c>
      <c r="J776" s="8" t="s">
        <v>3188</v>
      </c>
      <c r="K776" s="8" t="s">
        <v>3188</v>
      </c>
      <c r="L776" s="9" t="str">
        <f t="shared" si="12"/>
        <v>https://academic.oup.com/mspecies/issue/number/775</v>
      </c>
      <c r="M776" s="11" t="str">
        <f>CONCATENATE("https://academic.oup.com/mspecies/issue/number/",I776)</f>
        <v>https://academic.oup.com/mspecies/issue/number/775</v>
      </c>
    </row>
    <row r="777" spans="1:13" ht="14.5" customHeight="1" x14ac:dyDescent="0.35">
      <c r="A777" s="1">
        <v>776</v>
      </c>
      <c r="B777" s="5" t="s">
        <v>945</v>
      </c>
      <c r="C777" s="5" t="s">
        <v>2315</v>
      </c>
      <c r="D777" t="s">
        <v>2097</v>
      </c>
      <c r="E777" t="s">
        <v>2098</v>
      </c>
      <c r="F777" t="s">
        <v>766</v>
      </c>
      <c r="G777" s="1">
        <v>2005</v>
      </c>
      <c r="H777" s="1" t="s">
        <v>1049</v>
      </c>
      <c r="I777" s="1">
        <v>776</v>
      </c>
      <c r="J777" s="8" t="s">
        <v>3189</v>
      </c>
      <c r="K777" s="8" t="s">
        <v>3189</v>
      </c>
      <c r="L777" s="9" t="str">
        <f t="shared" si="12"/>
        <v>https://academic.oup.com/mspecies/issue/number/776</v>
      </c>
      <c r="M777" s="11" t="str">
        <f>CONCATENATE("https://academic.oup.com/mspecies/issue/number/",I777)</f>
        <v>https://academic.oup.com/mspecies/issue/number/776</v>
      </c>
    </row>
    <row r="778" spans="1:13" ht="14.5" customHeight="1" x14ac:dyDescent="0.35">
      <c r="A778" s="1">
        <v>777</v>
      </c>
      <c r="B778" s="5" t="s">
        <v>2314</v>
      </c>
      <c r="C778" s="5" t="s">
        <v>1048</v>
      </c>
      <c r="D778" t="s">
        <v>2047</v>
      </c>
      <c r="E778" t="s">
        <v>2099</v>
      </c>
      <c r="F778" t="s">
        <v>767</v>
      </c>
      <c r="G778" s="1">
        <v>2005</v>
      </c>
      <c r="H778" s="1" t="s">
        <v>1049</v>
      </c>
      <c r="I778" s="1">
        <v>777</v>
      </c>
      <c r="J778" s="8" t="s">
        <v>3190</v>
      </c>
      <c r="K778" s="8" t="s">
        <v>3191</v>
      </c>
      <c r="L778" s="9" t="str">
        <f t="shared" si="12"/>
        <v>https://academic.oup.com/mspecies/issue/number/777</v>
      </c>
      <c r="M778" s="11" t="str">
        <f>CONCATENATE("https://academic.oup.com/mspecies/issue/number/",I778)</f>
        <v>https://academic.oup.com/mspecies/issue/number/777</v>
      </c>
    </row>
    <row r="779" spans="1:13" ht="14.5" customHeight="1" x14ac:dyDescent="0.35">
      <c r="A779" s="1">
        <v>778</v>
      </c>
      <c r="B779" s="5" t="s">
        <v>941</v>
      </c>
      <c r="C779" s="5" t="s">
        <v>1005</v>
      </c>
      <c r="D779" t="s">
        <v>1405</v>
      </c>
      <c r="E779" t="s">
        <v>2100</v>
      </c>
      <c r="F779" t="s">
        <v>768</v>
      </c>
      <c r="G779" s="1">
        <v>2005</v>
      </c>
      <c r="H779" s="1" t="s">
        <v>1049</v>
      </c>
      <c r="I779" s="1">
        <v>778</v>
      </c>
      <c r="J779" s="8" t="s">
        <v>3192</v>
      </c>
      <c r="K779" s="8" t="s">
        <v>3192</v>
      </c>
      <c r="L779" s="9" t="str">
        <f t="shared" si="12"/>
        <v>https://academic.oup.com/mspecies/issue/number/778</v>
      </c>
      <c r="M779" s="11" t="str">
        <f>CONCATENATE("https://academic.oup.com/mspecies/issue/number/",I779)</f>
        <v>https://academic.oup.com/mspecies/issue/number/778</v>
      </c>
    </row>
    <row r="780" spans="1:13" ht="14.5" customHeight="1" x14ac:dyDescent="0.35">
      <c r="A780" s="1">
        <v>779</v>
      </c>
      <c r="B780" s="5" t="s">
        <v>949</v>
      </c>
      <c r="C780" s="5" t="s">
        <v>962</v>
      </c>
      <c r="D780" t="s">
        <v>2101</v>
      </c>
      <c r="E780" t="s">
        <v>2102</v>
      </c>
      <c r="F780" t="s">
        <v>769</v>
      </c>
      <c r="G780" s="1">
        <v>2005</v>
      </c>
      <c r="H780" s="1" t="s">
        <v>1049</v>
      </c>
      <c r="I780" s="1">
        <v>779</v>
      </c>
      <c r="J780" s="8" t="s">
        <v>3193</v>
      </c>
      <c r="K780" s="8" t="s">
        <v>3194</v>
      </c>
      <c r="L780" s="9" t="str">
        <f t="shared" si="12"/>
        <v>https://academic.oup.com/mspecies/issue/number/779</v>
      </c>
      <c r="M780" s="11" t="str">
        <f>CONCATENATE("https://academic.oup.com/mspecies/issue/number/",I780)</f>
        <v>https://academic.oup.com/mspecies/issue/number/779</v>
      </c>
    </row>
    <row r="781" spans="1:13" ht="14.5" customHeight="1" x14ac:dyDescent="0.35">
      <c r="A781" s="1">
        <v>780</v>
      </c>
      <c r="B781" s="5" t="s">
        <v>2314</v>
      </c>
      <c r="C781" s="5" t="s">
        <v>2318</v>
      </c>
      <c r="D781" t="s">
        <v>2103</v>
      </c>
      <c r="E781" t="s">
        <v>2104</v>
      </c>
      <c r="F781" t="s">
        <v>770</v>
      </c>
      <c r="G781" s="1">
        <v>2005</v>
      </c>
      <c r="H781" s="1" t="s">
        <v>1049</v>
      </c>
      <c r="I781" s="1">
        <v>780</v>
      </c>
      <c r="J781" s="8" t="s">
        <v>3195</v>
      </c>
      <c r="K781" s="8" t="s">
        <v>3196</v>
      </c>
      <c r="L781" s="9" t="str">
        <f t="shared" si="12"/>
        <v>https://academic.oup.com/mspecies/issue/number/780</v>
      </c>
      <c r="M781" s="11" t="str">
        <f>CONCATENATE("https://academic.oup.com/mspecies/issue/number/",I781)</f>
        <v>https://academic.oup.com/mspecies/issue/number/780</v>
      </c>
    </row>
    <row r="782" spans="1:13" ht="14.5" customHeight="1" x14ac:dyDescent="0.35">
      <c r="A782" s="1">
        <v>781</v>
      </c>
      <c r="B782" s="5" t="s">
        <v>2314</v>
      </c>
      <c r="C782" s="5" t="s">
        <v>951</v>
      </c>
      <c r="D782" t="s">
        <v>1622</v>
      </c>
      <c r="E782" t="s">
        <v>2105</v>
      </c>
      <c r="F782" t="s">
        <v>771</v>
      </c>
      <c r="G782" s="1">
        <v>2005</v>
      </c>
      <c r="H782" s="1" t="s">
        <v>1049</v>
      </c>
      <c r="I782" s="1">
        <v>781</v>
      </c>
      <c r="J782" s="8" t="s">
        <v>3197</v>
      </c>
      <c r="K782" s="8" t="s">
        <v>3198</v>
      </c>
      <c r="L782" s="9" t="str">
        <f t="shared" si="12"/>
        <v>https://academic.oup.com/mspecies/issue/number/781</v>
      </c>
      <c r="M782" s="11" t="str">
        <f>CONCATENATE("https://academic.oup.com/mspecies/issue/number/",I782)</f>
        <v>https://academic.oup.com/mspecies/issue/number/781</v>
      </c>
    </row>
    <row r="783" spans="1:13" ht="14.5" customHeight="1" x14ac:dyDescent="0.35">
      <c r="A783" s="1">
        <v>782</v>
      </c>
      <c r="B783" s="5" t="s">
        <v>967</v>
      </c>
      <c r="C783" s="5" t="s">
        <v>968</v>
      </c>
      <c r="D783" t="s">
        <v>2106</v>
      </c>
      <c r="E783" t="s">
        <v>2107</v>
      </c>
      <c r="F783" t="s">
        <v>772</v>
      </c>
      <c r="G783" s="1">
        <v>2005</v>
      </c>
      <c r="H783" s="1" t="s">
        <v>1049</v>
      </c>
      <c r="I783" s="1">
        <v>782</v>
      </c>
      <c r="J783" s="8" t="s">
        <v>3199</v>
      </c>
      <c r="K783" s="8" t="s">
        <v>3200</v>
      </c>
      <c r="L783" s="9" t="str">
        <f t="shared" si="12"/>
        <v>https://academic.oup.com/mspecies/issue/number/782</v>
      </c>
      <c r="M783" s="11" t="str">
        <f>CONCATENATE("https://academic.oup.com/mspecies/issue/number/",I783)</f>
        <v>https://academic.oup.com/mspecies/issue/number/782</v>
      </c>
    </row>
    <row r="784" spans="1:13" ht="14.5" customHeight="1" x14ac:dyDescent="0.35">
      <c r="A784" s="1">
        <v>783</v>
      </c>
      <c r="B784" s="5" t="s">
        <v>949</v>
      </c>
      <c r="C784" s="5" t="s">
        <v>961</v>
      </c>
      <c r="D784" t="s">
        <v>2108</v>
      </c>
      <c r="E784" t="s">
        <v>2109</v>
      </c>
      <c r="F784" t="s">
        <v>773</v>
      </c>
      <c r="G784" s="1">
        <v>2005</v>
      </c>
      <c r="H784" s="1" t="s">
        <v>1049</v>
      </c>
      <c r="I784" s="1">
        <v>783</v>
      </c>
      <c r="J784" s="8" t="s">
        <v>3201</v>
      </c>
      <c r="K784" s="8" t="s">
        <v>3202</v>
      </c>
      <c r="L784" s="9" t="str">
        <f t="shared" si="12"/>
        <v>https://academic.oup.com/mspecies/issue/number/783</v>
      </c>
      <c r="M784" s="11" t="str">
        <f>CONCATENATE("https://academic.oup.com/mspecies/issue/number/",I784)</f>
        <v>https://academic.oup.com/mspecies/issue/number/783</v>
      </c>
    </row>
    <row r="785" spans="1:13" ht="14.5" customHeight="1" x14ac:dyDescent="0.35">
      <c r="A785" s="1">
        <v>784</v>
      </c>
      <c r="B785" s="5" t="s">
        <v>941</v>
      </c>
      <c r="C785" s="5" t="s">
        <v>959</v>
      </c>
      <c r="D785" t="s">
        <v>1430</v>
      </c>
      <c r="E785" t="s">
        <v>2110</v>
      </c>
      <c r="F785" t="s">
        <v>774</v>
      </c>
      <c r="G785" s="1">
        <v>2005</v>
      </c>
      <c r="H785" s="1" t="s">
        <v>1049</v>
      </c>
      <c r="I785" s="1">
        <v>784</v>
      </c>
      <c r="J785" s="8" t="s">
        <v>3203</v>
      </c>
      <c r="K785" s="8" t="s">
        <v>3204</v>
      </c>
      <c r="L785" s="9" t="str">
        <f t="shared" si="12"/>
        <v>https://academic.oup.com/mspecies/issue/number/784</v>
      </c>
      <c r="M785" s="11" t="str">
        <f>CONCATENATE("https://academic.oup.com/mspecies/issue/number/",I785)</f>
        <v>https://academic.oup.com/mspecies/issue/number/784</v>
      </c>
    </row>
    <row r="786" spans="1:13" ht="14.5" customHeight="1" x14ac:dyDescent="0.35">
      <c r="A786" s="1">
        <v>785</v>
      </c>
      <c r="B786" s="5" t="s">
        <v>941</v>
      </c>
      <c r="C786" s="5" t="s">
        <v>959</v>
      </c>
      <c r="D786" t="s">
        <v>1142</v>
      </c>
      <c r="E786" t="s">
        <v>2111</v>
      </c>
      <c r="F786" t="s">
        <v>775</v>
      </c>
      <c r="G786" s="1">
        <v>2005</v>
      </c>
      <c r="H786" s="1" t="s">
        <v>1049</v>
      </c>
      <c r="I786" s="1">
        <v>785</v>
      </c>
      <c r="J786" s="8" t="s">
        <v>3205</v>
      </c>
      <c r="K786" s="8" t="s">
        <v>3206</v>
      </c>
      <c r="L786" s="9" t="str">
        <f t="shared" si="12"/>
        <v>https://academic.oup.com/mspecies/issue/number/785</v>
      </c>
      <c r="M786" s="11" t="str">
        <f>CONCATENATE("https://academic.oup.com/mspecies/issue/number/",I786)</f>
        <v>https://academic.oup.com/mspecies/issue/number/785</v>
      </c>
    </row>
    <row r="787" spans="1:13" ht="14.5" customHeight="1" x14ac:dyDescent="0.35">
      <c r="A787" s="1">
        <v>786</v>
      </c>
      <c r="B787" s="5" t="s">
        <v>949</v>
      </c>
      <c r="C787" s="5" t="s">
        <v>962</v>
      </c>
      <c r="D787" t="s">
        <v>2112</v>
      </c>
      <c r="E787" t="s">
        <v>1674</v>
      </c>
      <c r="F787" t="s">
        <v>776</v>
      </c>
      <c r="G787" s="1">
        <v>2005</v>
      </c>
      <c r="H787" s="1" t="s">
        <v>1049</v>
      </c>
      <c r="I787" s="1">
        <v>786</v>
      </c>
      <c r="J787" s="8" t="s">
        <v>3077</v>
      </c>
      <c r="K787" s="8" t="s">
        <v>3078</v>
      </c>
      <c r="L787" s="9" t="str">
        <f t="shared" si="12"/>
        <v>https://academic.oup.com/mspecies/issue/number/786</v>
      </c>
      <c r="M787" s="11" t="str">
        <f>CONCATENATE("https://academic.oup.com/mspecies/issue/number/",I787)</f>
        <v>https://academic.oup.com/mspecies/issue/number/786</v>
      </c>
    </row>
    <row r="788" spans="1:13" ht="14.5" customHeight="1" x14ac:dyDescent="0.35">
      <c r="A788" s="1">
        <v>787</v>
      </c>
      <c r="B788" s="5" t="s">
        <v>941</v>
      </c>
      <c r="C788" s="5" t="s">
        <v>942</v>
      </c>
      <c r="D788" t="s">
        <v>2113</v>
      </c>
      <c r="E788" t="s">
        <v>1791</v>
      </c>
      <c r="F788" t="s">
        <v>777</v>
      </c>
      <c r="G788" s="1">
        <v>2005</v>
      </c>
      <c r="H788" s="1" t="s">
        <v>1049</v>
      </c>
      <c r="I788" s="1">
        <v>787</v>
      </c>
      <c r="J788" s="8" t="s">
        <v>3207</v>
      </c>
      <c r="K788" s="8" t="s">
        <v>3208</v>
      </c>
      <c r="L788" s="9" t="str">
        <f t="shared" si="12"/>
        <v>https://academic.oup.com/mspecies/issue/number/787</v>
      </c>
      <c r="M788" s="11" t="str">
        <f>CONCATENATE("https://academic.oup.com/mspecies/issue/number/",I788)</f>
        <v>https://academic.oup.com/mspecies/issue/number/787</v>
      </c>
    </row>
    <row r="789" spans="1:13" ht="14.5" customHeight="1" x14ac:dyDescent="0.35">
      <c r="A789" s="1">
        <v>788</v>
      </c>
      <c r="B789" s="5" t="s">
        <v>2314</v>
      </c>
      <c r="C789" s="5" t="s">
        <v>1051</v>
      </c>
      <c r="D789" t="s">
        <v>2114</v>
      </c>
      <c r="E789" t="s">
        <v>2115</v>
      </c>
      <c r="F789" t="s">
        <v>778</v>
      </c>
      <c r="G789" s="1">
        <v>2006</v>
      </c>
      <c r="H789" s="1" t="s">
        <v>1049</v>
      </c>
      <c r="I789" s="1">
        <v>788</v>
      </c>
      <c r="J789" s="8" t="s">
        <v>3209</v>
      </c>
      <c r="K789" s="8" t="s">
        <v>3209</v>
      </c>
      <c r="L789" s="9" t="str">
        <f t="shared" si="12"/>
        <v>https://academic.oup.com/mspecies/issue/number/788</v>
      </c>
      <c r="M789" s="11" t="str">
        <f>CONCATENATE("https://academic.oup.com/mspecies/issue/number/",I789)</f>
        <v>https://academic.oup.com/mspecies/issue/number/788</v>
      </c>
    </row>
    <row r="790" spans="1:13" ht="14.5" customHeight="1" x14ac:dyDescent="0.35">
      <c r="A790" s="1">
        <v>789</v>
      </c>
      <c r="B790" s="5" t="s">
        <v>2314</v>
      </c>
      <c r="C790" s="5" t="s">
        <v>2318</v>
      </c>
      <c r="D790" t="s">
        <v>1146</v>
      </c>
      <c r="E790" t="s">
        <v>2116</v>
      </c>
      <c r="F790" t="s">
        <v>779</v>
      </c>
      <c r="G790" s="1">
        <v>2006</v>
      </c>
      <c r="H790" s="1" t="s">
        <v>1049</v>
      </c>
      <c r="I790" s="1">
        <v>789</v>
      </c>
      <c r="J790" s="8" t="s">
        <v>3210</v>
      </c>
      <c r="K790" s="8" t="s">
        <v>3211</v>
      </c>
      <c r="L790" s="9" t="str">
        <f t="shared" si="12"/>
        <v>https://academic.oup.com/mspecies/issue/number/789</v>
      </c>
      <c r="M790" s="11" t="str">
        <f>CONCATENATE("https://academic.oup.com/mspecies/issue/number/",I790)</f>
        <v>https://academic.oup.com/mspecies/issue/number/789</v>
      </c>
    </row>
    <row r="791" spans="1:13" ht="14.5" customHeight="1" x14ac:dyDescent="0.35">
      <c r="A791" s="1">
        <v>790</v>
      </c>
      <c r="B791" s="5" t="s">
        <v>941</v>
      </c>
      <c r="C791" s="5" t="s">
        <v>1052</v>
      </c>
      <c r="D791" t="s">
        <v>2117</v>
      </c>
      <c r="E791" t="s">
        <v>2118</v>
      </c>
      <c r="F791" t="s">
        <v>780</v>
      </c>
      <c r="G791" s="1">
        <v>2006</v>
      </c>
      <c r="H791" s="1" t="s">
        <v>1049</v>
      </c>
      <c r="I791" s="1">
        <v>790</v>
      </c>
      <c r="J791" s="8" t="s">
        <v>3212</v>
      </c>
      <c r="K791" s="8" t="s">
        <v>3213</v>
      </c>
      <c r="L791" s="9" t="str">
        <f t="shared" si="12"/>
        <v>https://academic.oup.com/mspecies/issue/number/790</v>
      </c>
      <c r="M791" s="11" t="str">
        <f>CONCATENATE("https://academic.oup.com/mspecies/issue/number/",I791)</f>
        <v>https://academic.oup.com/mspecies/issue/number/790</v>
      </c>
    </row>
    <row r="792" spans="1:13" ht="14.5" customHeight="1" x14ac:dyDescent="0.35">
      <c r="A792" s="1">
        <v>791</v>
      </c>
      <c r="B792" s="5" t="s">
        <v>941</v>
      </c>
      <c r="C792" s="5" t="s">
        <v>942</v>
      </c>
      <c r="D792" t="s">
        <v>2119</v>
      </c>
      <c r="E792" t="s">
        <v>1790</v>
      </c>
      <c r="F792" t="s">
        <v>781</v>
      </c>
      <c r="G792" s="1">
        <v>2006</v>
      </c>
      <c r="H792" s="1" t="s">
        <v>1049</v>
      </c>
      <c r="I792" s="1">
        <v>791</v>
      </c>
      <c r="J792" s="8" t="s">
        <v>3214</v>
      </c>
      <c r="K792" s="8" t="s">
        <v>3215</v>
      </c>
      <c r="L792" s="9" t="str">
        <f t="shared" si="12"/>
        <v>https://academic.oup.com/mspecies/issue/number/791</v>
      </c>
      <c r="M792" s="11" t="str">
        <f>CONCATENATE("https://academic.oup.com/mspecies/issue/number/",I792)</f>
        <v>https://academic.oup.com/mspecies/issue/number/791</v>
      </c>
    </row>
    <row r="793" spans="1:13" ht="14.5" customHeight="1" x14ac:dyDescent="0.35">
      <c r="A793" s="1">
        <v>792</v>
      </c>
      <c r="B793" s="5" t="s">
        <v>941</v>
      </c>
      <c r="C793" s="5" t="s">
        <v>1021</v>
      </c>
      <c r="D793" t="s">
        <v>1825</v>
      </c>
      <c r="E793" t="s">
        <v>2120</v>
      </c>
      <c r="F793" t="s">
        <v>782</v>
      </c>
      <c r="G793" s="1">
        <v>2006</v>
      </c>
      <c r="H793" s="1" t="s">
        <v>1049</v>
      </c>
      <c r="I793" s="1">
        <v>792</v>
      </c>
      <c r="J793" s="8" t="s">
        <v>3216</v>
      </c>
      <c r="K793" s="8" t="s">
        <v>3466</v>
      </c>
      <c r="L793" s="9" t="str">
        <f t="shared" si="12"/>
        <v>https://academic.oup.com/mspecies/issue/number/792</v>
      </c>
      <c r="M793" s="11" t="str">
        <f>CONCATENATE("https://academic.oup.com/mspecies/issue/number/",I793)</f>
        <v>https://academic.oup.com/mspecies/issue/number/792</v>
      </c>
    </row>
    <row r="794" spans="1:13" ht="14.5" customHeight="1" x14ac:dyDescent="0.35">
      <c r="A794" s="1">
        <v>793</v>
      </c>
      <c r="B794" s="5" t="s">
        <v>941</v>
      </c>
      <c r="C794" s="5" t="s">
        <v>1021</v>
      </c>
      <c r="D794" t="s">
        <v>2121</v>
      </c>
      <c r="E794" t="s">
        <v>2122</v>
      </c>
      <c r="F794" t="s">
        <v>783</v>
      </c>
      <c r="G794" s="1">
        <v>2006</v>
      </c>
      <c r="H794" s="1" t="s">
        <v>1049</v>
      </c>
      <c r="I794" s="1">
        <v>793</v>
      </c>
      <c r="J794" s="8" t="s">
        <v>3217</v>
      </c>
      <c r="K794" s="8" t="s">
        <v>3218</v>
      </c>
      <c r="L794" s="9" t="str">
        <f t="shared" si="12"/>
        <v>https://academic.oup.com/mspecies/issue/number/793</v>
      </c>
      <c r="M794" s="11" t="str">
        <f>CONCATENATE("https://academic.oup.com/mspecies/issue/number/",I794)</f>
        <v>https://academic.oup.com/mspecies/issue/number/793</v>
      </c>
    </row>
    <row r="795" spans="1:13" ht="14.5" customHeight="1" x14ac:dyDescent="0.35">
      <c r="A795" s="1">
        <v>794</v>
      </c>
      <c r="B795" s="5" t="s">
        <v>952</v>
      </c>
      <c r="C795" s="5" t="s">
        <v>999</v>
      </c>
      <c r="D795" t="s">
        <v>1328</v>
      </c>
      <c r="E795" t="s">
        <v>2123</v>
      </c>
      <c r="F795" t="s">
        <v>784</v>
      </c>
      <c r="G795" s="1">
        <v>2006</v>
      </c>
      <c r="H795" s="1" t="s">
        <v>1049</v>
      </c>
      <c r="I795" s="1">
        <v>794</v>
      </c>
      <c r="J795" s="8" t="s">
        <v>3219</v>
      </c>
      <c r="K795" s="8" t="s">
        <v>3220</v>
      </c>
      <c r="L795" s="9" t="str">
        <f t="shared" si="12"/>
        <v>https://academic.oup.com/mspecies/issue/number/794</v>
      </c>
      <c r="M795" s="11" t="str">
        <f>CONCATENATE("https://academic.oup.com/mspecies/issue/number/",I795)</f>
        <v>https://academic.oup.com/mspecies/issue/number/794</v>
      </c>
    </row>
    <row r="796" spans="1:13" ht="14.5" customHeight="1" x14ac:dyDescent="0.35">
      <c r="A796" s="1">
        <v>795</v>
      </c>
      <c r="B796" s="5" t="s">
        <v>949</v>
      </c>
      <c r="C796" s="5" t="s">
        <v>961</v>
      </c>
      <c r="D796" t="s">
        <v>1272</v>
      </c>
      <c r="E796" t="s">
        <v>2124</v>
      </c>
      <c r="F796" t="s">
        <v>785</v>
      </c>
      <c r="G796" s="1">
        <v>2006</v>
      </c>
      <c r="H796" s="1" t="s">
        <v>1049</v>
      </c>
      <c r="I796" s="1">
        <v>795</v>
      </c>
      <c r="J796" s="8" t="s">
        <v>2866</v>
      </c>
      <c r="K796" s="8" t="s">
        <v>3221</v>
      </c>
      <c r="L796" s="9" t="str">
        <f t="shared" si="12"/>
        <v>https://academic.oup.com/mspecies/issue/number/795</v>
      </c>
      <c r="M796" s="11" t="str">
        <f>CONCATENATE("https://academic.oup.com/mspecies/issue/number/",I796)</f>
        <v>https://academic.oup.com/mspecies/issue/number/795</v>
      </c>
    </row>
    <row r="797" spans="1:13" ht="14.5" customHeight="1" x14ac:dyDescent="0.35">
      <c r="A797" s="1">
        <v>796</v>
      </c>
      <c r="B797" s="5" t="s">
        <v>941</v>
      </c>
      <c r="C797" s="5" t="s">
        <v>942</v>
      </c>
      <c r="D797" t="s">
        <v>1543</v>
      </c>
      <c r="E797" t="s">
        <v>2125</v>
      </c>
      <c r="F797" t="s">
        <v>786</v>
      </c>
      <c r="G797" s="1">
        <v>2006</v>
      </c>
      <c r="H797" s="1" t="s">
        <v>1049</v>
      </c>
      <c r="I797" s="1">
        <v>796</v>
      </c>
      <c r="J797" s="8" t="s">
        <v>3222</v>
      </c>
      <c r="K797" s="8" t="s">
        <v>3223</v>
      </c>
      <c r="L797" s="9" t="str">
        <f t="shared" si="12"/>
        <v>https://academic.oup.com/mspecies/issue/number/796</v>
      </c>
      <c r="M797" s="11" t="str">
        <f>CONCATENATE("https://academic.oup.com/mspecies/issue/number/",I797)</f>
        <v>https://academic.oup.com/mspecies/issue/number/796</v>
      </c>
    </row>
    <row r="798" spans="1:13" ht="14.5" customHeight="1" x14ac:dyDescent="0.35">
      <c r="A798" s="1">
        <v>797</v>
      </c>
      <c r="B798" s="5" t="s">
        <v>941</v>
      </c>
      <c r="C798" s="5" t="s">
        <v>942</v>
      </c>
      <c r="D798" t="s">
        <v>1543</v>
      </c>
      <c r="E798" t="s">
        <v>2126</v>
      </c>
      <c r="F798" t="s">
        <v>787</v>
      </c>
      <c r="G798" s="1">
        <v>2006</v>
      </c>
      <c r="H798" s="1" t="s">
        <v>1049</v>
      </c>
      <c r="I798" s="1">
        <v>797</v>
      </c>
      <c r="J798" s="8" t="s">
        <v>3222</v>
      </c>
      <c r="K798" s="8" t="s">
        <v>3223</v>
      </c>
      <c r="L798" s="9" t="str">
        <f t="shared" si="12"/>
        <v>https://academic.oup.com/mspecies/issue/number/797</v>
      </c>
      <c r="M798" s="11" t="str">
        <f>CONCATENATE("https://academic.oup.com/mspecies/issue/number/",I798)</f>
        <v>https://academic.oup.com/mspecies/issue/number/797</v>
      </c>
    </row>
    <row r="799" spans="1:13" ht="14.5" customHeight="1" x14ac:dyDescent="0.35">
      <c r="A799" s="1">
        <v>798</v>
      </c>
      <c r="B799" s="5" t="s">
        <v>941</v>
      </c>
      <c r="C799" s="5" t="s">
        <v>959</v>
      </c>
      <c r="D799" t="s">
        <v>2127</v>
      </c>
      <c r="E799" t="s">
        <v>2128</v>
      </c>
      <c r="F799" t="s">
        <v>788</v>
      </c>
      <c r="G799" s="1">
        <v>2006</v>
      </c>
      <c r="H799" s="1" t="s">
        <v>1049</v>
      </c>
      <c r="I799" s="1">
        <v>798</v>
      </c>
      <c r="J799" s="8" t="s">
        <v>3224</v>
      </c>
      <c r="K799" s="8" t="s">
        <v>3224</v>
      </c>
      <c r="L799" s="9" t="str">
        <f t="shared" si="12"/>
        <v>https://academic.oup.com/mspecies/issue/number/798</v>
      </c>
      <c r="M799" s="11" t="str">
        <f>CONCATENATE("https://academic.oup.com/mspecies/issue/number/",I799)</f>
        <v>https://academic.oup.com/mspecies/issue/number/798</v>
      </c>
    </row>
    <row r="800" spans="1:13" ht="14.5" customHeight="1" x14ac:dyDescent="0.35">
      <c r="A800" s="1">
        <v>799</v>
      </c>
      <c r="B800" s="5" t="s">
        <v>2314</v>
      </c>
      <c r="C800" s="5" t="s">
        <v>1047</v>
      </c>
      <c r="D800" t="s">
        <v>2129</v>
      </c>
      <c r="E800" t="s">
        <v>1349</v>
      </c>
      <c r="F800" t="s">
        <v>789</v>
      </c>
      <c r="G800" s="1">
        <v>2006</v>
      </c>
      <c r="H800" s="1" t="s">
        <v>1049</v>
      </c>
      <c r="I800" s="1">
        <v>799</v>
      </c>
      <c r="J800" s="8" t="s">
        <v>3167</v>
      </c>
      <c r="K800" s="8" t="s">
        <v>3225</v>
      </c>
      <c r="L800" s="9" t="str">
        <f t="shared" si="12"/>
        <v>https://academic.oup.com/mspecies/issue/number/799</v>
      </c>
      <c r="M800" s="11" t="str">
        <f>CONCATENATE("https://academic.oup.com/mspecies/issue/number/",I800)</f>
        <v>https://academic.oup.com/mspecies/issue/number/799</v>
      </c>
    </row>
    <row r="801" spans="1:13" ht="14.5" customHeight="1" x14ac:dyDescent="0.35">
      <c r="A801" s="1">
        <v>800</v>
      </c>
      <c r="B801" s="5" t="s">
        <v>2314</v>
      </c>
      <c r="C801" s="5" t="s">
        <v>1053</v>
      </c>
      <c r="D801" t="s">
        <v>2130</v>
      </c>
      <c r="E801" t="s">
        <v>2131</v>
      </c>
      <c r="F801" t="s">
        <v>790</v>
      </c>
      <c r="G801" s="1">
        <v>2006</v>
      </c>
      <c r="H801" s="1" t="s">
        <v>1049</v>
      </c>
      <c r="I801" s="1">
        <v>800</v>
      </c>
      <c r="J801" s="8" t="s">
        <v>3486</v>
      </c>
      <c r="K801" s="8" t="s">
        <v>3467</v>
      </c>
      <c r="L801" s="9" t="str">
        <f t="shared" si="12"/>
        <v>https://academic.oup.com/mspecies/issue/number/800</v>
      </c>
      <c r="M801" s="11" t="str">
        <f>CONCATENATE("https://academic.oup.com/mspecies/issue/number/",I801)</f>
        <v>https://academic.oup.com/mspecies/issue/number/800</v>
      </c>
    </row>
    <row r="802" spans="1:13" ht="14.5" customHeight="1" x14ac:dyDescent="0.35">
      <c r="A802" s="1">
        <v>801</v>
      </c>
      <c r="B802" s="5" t="s">
        <v>941</v>
      </c>
      <c r="C802" s="5" t="s">
        <v>942</v>
      </c>
      <c r="D802" t="s">
        <v>2036</v>
      </c>
      <c r="E802" t="s">
        <v>2132</v>
      </c>
      <c r="F802" t="s">
        <v>937</v>
      </c>
      <c r="G802" s="1">
        <v>2006</v>
      </c>
      <c r="H802" s="1" t="s">
        <v>1049</v>
      </c>
      <c r="I802" s="1">
        <v>801</v>
      </c>
      <c r="J802" s="8" t="s">
        <v>2970</v>
      </c>
      <c r="K802" s="8" t="s">
        <v>2970</v>
      </c>
      <c r="L802" s="9" t="str">
        <f t="shared" si="12"/>
        <v>https://academic.oup.com/mspecies/issue/number/801</v>
      </c>
      <c r="M802" s="11" t="str">
        <f>CONCATENATE("https://academic.oup.com/mspecies/issue/number/",I802)</f>
        <v>https://academic.oup.com/mspecies/issue/number/801</v>
      </c>
    </row>
    <row r="803" spans="1:13" ht="14.5" customHeight="1" x14ac:dyDescent="0.35">
      <c r="A803" s="1">
        <v>802</v>
      </c>
      <c r="B803" s="5" t="s">
        <v>941</v>
      </c>
      <c r="C803" s="5" t="s">
        <v>1021</v>
      </c>
      <c r="D803" t="s">
        <v>1903</v>
      </c>
      <c r="E803" t="s">
        <v>2133</v>
      </c>
      <c r="F803" t="s">
        <v>791</v>
      </c>
      <c r="G803" s="1">
        <v>2006</v>
      </c>
      <c r="H803" s="1" t="s">
        <v>1049</v>
      </c>
      <c r="I803" s="1">
        <v>802</v>
      </c>
      <c r="J803" s="8" t="s">
        <v>3226</v>
      </c>
      <c r="K803" s="8" t="s">
        <v>3227</v>
      </c>
      <c r="L803" s="9" t="str">
        <f t="shared" si="12"/>
        <v>https://academic.oup.com/mspecies/issue/number/802</v>
      </c>
      <c r="M803" s="11" t="str">
        <f>CONCATENATE("https://academic.oup.com/mspecies/issue/number/",I803)</f>
        <v>https://academic.oup.com/mspecies/issue/number/802</v>
      </c>
    </row>
    <row r="804" spans="1:13" ht="14.5" customHeight="1" x14ac:dyDescent="0.35">
      <c r="A804" s="1">
        <v>803</v>
      </c>
      <c r="B804" s="5" t="s">
        <v>970</v>
      </c>
      <c r="C804" s="5" t="s">
        <v>971</v>
      </c>
      <c r="D804" t="s">
        <v>1302</v>
      </c>
      <c r="E804" t="s">
        <v>2134</v>
      </c>
      <c r="F804" t="s">
        <v>792</v>
      </c>
      <c r="G804" s="1">
        <v>2006</v>
      </c>
      <c r="H804" s="1" t="s">
        <v>1049</v>
      </c>
      <c r="I804" s="1">
        <v>803</v>
      </c>
      <c r="J804" s="8" t="s">
        <v>3228</v>
      </c>
      <c r="K804" s="8" t="s">
        <v>3229</v>
      </c>
      <c r="L804" s="9" t="str">
        <f t="shared" si="12"/>
        <v>https://academic.oup.com/mspecies/issue/number/803</v>
      </c>
      <c r="M804" s="11" t="str">
        <f>CONCATENATE("https://academic.oup.com/mspecies/issue/number/",I804)</f>
        <v>https://academic.oup.com/mspecies/issue/number/803</v>
      </c>
    </row>
    <row r="805" spans="1:13" ht="14.5" customHeight="1" x14ac:dyDescent="0.35">
      <c r="A805" s="1">
        <v>804</v>
      </c>
      <c r="B805" s="5" t="s">
        <v>941</v>
      </c>
      <c r="C805" s="5" t="s">
        <v>959</v>
      </c>
      <c r="D805" t="s">
        <v>1200</v>
      </c>
      <c r="E805" t="s">
        <v>2135</v>
      </c>
      <c r="F805" t="s">
        <v>793</v>
      </c>
      <c r="G805" s="1">
        <v>2007</v>
      </c>
      <c r="H805" s="1" t="s">
        <v>1049</v>
      </c>
      <c r="I805" s="1">
        <v>804</v>
      </c>
      <c r="J805" s="8" t="s">
        <v>2968</v>
      </c>
      <c r="K805" s="8" t="s">
        <v>2969</v>
      </c>
      <c r="L805" s="9" t="str">
        <f t="shared" si="12"/>
        <v>https://academic.oup.com/mspecies/issue/number/804</v>
      </c>
      <c r="M805" s="11" t="str">
        <f>CONCATENATE("https://academic.oup.com/mspecies/issue/number/",I805)</f>
        <v>https://academic.oup.com/mspecies/issue/number/804</v>
      </c>
    </row>
    <row r="806" spans="1:13" ht="14.5" customHeight="1" x14ac:dyDescent="0.35">
      <c r="A806" s="1">
        <v>805</v>
      </c>
      <c r="B806" s="5" t="s">
        <v>2314</v>
      </c>
      <c r="C806" s="5" t="s">
        <v>2318</v>
      </c>
      <c r="D806" t="s">
        <v>2136</v>
      </c>
      <c r="E806" t="s">
        <v>1795</v>
      </c>
      <c r="F806" t="s">
        <v>794</v>
      </c>
      <c r="G806" s="1">
        <v>2007</v>
      </c>
      <c r="H806" s="1" t="s">
        <v>1049</v>
      </c>
      <c r="I806" s="1">
        <v>805</v>
      </c>
      <c r="J806" s="8" t="s">
        <v>3230</v>
      </c>
      <c r="K806" s="8" t="s">
        <v>3468</v>
      </c>
      <c r="L806" s="9" t="str">
        <f t="shared" si="12"/>
        <v>https://academic.oup.com/mspecies/issue/number/805</v>
      </c>
      <c r="M806" s="11" t="str">
        <f>CONCATENATE("https://academic.oup.com/mspecies/issue/number/",I806)</f>
        <v>https://academic.oup.com/mspecies/issue/number/805</v>
      </c>
    </row>
    <row r="807" spans="1:13" ht="14.5" customHeight="1" x14ac:dyDescent="0.35">
      <c r="A807" s="1">
        <v>806</v>
      </c>
      <c r="B807" s="5" t="s">
        <v>2314</v>
      </c>
      <c r="C807" s="5" t="s">
        <v>944</v>
      </c>
      <c r="D807" t="s">
        <v>2137</v>
      </c>
      <c r="E807" t="s">
        <v>2138</v>
      </c>
      <c r="F807" t="s">
        <v>795</v>
      </c>
      <c r="G807" s="1">
        <v>2007</v>
      </c>
      <c r="H807" s="1" t="s">
        <v>1049</v>
      </c>
      <c r="I807" s="1">
        <v>806</v>
      </c>
      <c r="J807" s="8" t="s">
        <v>3231</v>
      </c>
      <c r="K807" s="8" t="s">
        <v>3231</v>
      </c>
      <c r="L807" s="9" t="str">
        <f t="shared" si="12"/>
        <v>https://academic.oup.com/mspecies/issue/number/806</v>
      </c>
      <c r="M807" s="11" t="str">
        <f>CONCATENATE("https://academic.oup.com/mspecies/issue/number/",I807)</f>
        <v>https://academic.oup.com/mspecies/issue/number/806</v>
      </c>
    </row>
    <row r="808" spans="1:13" ht="14.5" customHeight="1" x14ac:dyDescent="0.35">
      <c r="A808" s="1">
        <v>807</v>
      </c>
      <c r="B808" s="5" t="s">
        <v>947</v>
      </c>
      <c r="C808" s="5" t="s">
        <v>966</v>
      </c>
      <c r="D808" t="s">
        <v>2139</v>
      </c>
      <c r="E808" t="s">
        <v>2140</v>
      </c>
      <c r="F808" t="s">
        <v>796</v>
      </c>
      <c r="G808" s="1">
        <v>2007</v>
      </c>
      <c r="H808" s="1" t="s">
        <v>1049</v>
      </c>
      <c r="I808" s="1">
        <v>807</v>
      </c>
      <c r="J808" s="8" t="s">
        <v>3186</v>
      </c>
      <c r="K808" s="8" t="s">
        <v>3232</v>
      </c>
      <c r="L808" s="9" t="str">
        <f t="shared" si="12"/>
        <v>https://academic.oup.com/mspecies/issue/number/807</v>
      </c>
      <c r="M808" s="11" t="str">
        <f>CONCATENATE("https://academic.oup.com/mspecies/issue/number/",I808)</f>
        <v>https://academic.oup.com/mspecies/issue/number/807</v>
      </c>
    </row>
    <row r="809" spans="1:13" ht="14.5" customHeight="1" x14ac:dyDescent="0.35">
      <c r="A809" s="1">
        <v>808</v>
      </c>
      <c r="B809" s="5" t="s">
        <v>2314</v>
      </c>
      <c r="C809" s="5" t="s">
        <v>944</v>
      </c>
      <c r="D809" t="s">
        <v>2141</v>
      </c>
      <c r="E809" t="s">
        <v>2142</v>
      </c>
      <c r="F809" t="s">
        <v>797</v>
      </c>
      <c r="G809" s="1">
        <v>2008</v>
      </c>
      <c r="H809" s="1" t="s">
        <v>1049</v>
      </c>
      <c r="I809" s="1">
        <v>808</v>
      </c>
      <c r="J809" s="8" t="s">
        <v>2567</v>
      </c>
      <c r="K809" s="8" t="s">
        <v>3233</v>
      </c>
      <c r="L809" s="9" t="str">
        <f t="shared" si="12"/>
        <v>https://academic.oup.com/mspecies/issue/number/808</v>
      </c>
      <c r="M809" s="11" t="str">
        <f>CONCATENATE("https://academic.oup.com/mspecies/issue/number/",I809)</f>
        <v>https://academic.oup.com/mspecies/issue/number/808</v>
      </c>
    </row>
    <row r="810" spans="1:13" ht="14.5" customHeight="1" x14ac:dyDescent="0.35">
      <c r="A810" s="1">
        <v>809</v>
      </c>
      <c r="B810" s="5" t="s">
        <v>2314</v>
      </c>
      <c r="C810" s="5" t="s">
        <v>944</v>
      </c>
      <c r="D810" t="s">
        <v>2141</v>
      </c>
      <c r="E810" t="s">
        <v>2143</v>
      </c>
      <c r="F810" t="s">
        <v>798</v>
      </c>
      <c r="G810" s="1">
        <v>2008</v>
      </c>
      <c r="H810" s="1" t="s">
        <v>1049</v>
      </c>
      <c r="I810" s="1">
        <v>809</v>
      </c>
      <c r="J810" s="8" t="s">
        <v>3234</v>
      </c>
      <c r="K810" s="8" t="s">
        <v>3233</v>
      </c>
      <c r="L810" s="9" t="str">
        <f t="shared" si="12"/>
        <v>https://academic.oup.com/mspecies/issue/number/809</v>
      </c>
      <c r="M810" s="11" t="str">
        <f>CONCATENATE("https://academic.oup.com/mspecies/issue/number/",I810)</f>
        <v>https://academic.oup.com/mspecies/issue/number/809</v>
      </c>
    </row>
    <row r="811" spans="1:13" ht="14.5" customHeight="1" x14ac:dyDescent="0.35">
      <c r="A811" s="1">
        <v>810</v>
      </c>
      <c r="B811" s="5" t="s">
        <v>941</v>
      </c>
      <c r="C811" s="5" t="s">
        <v>1030</v>
      </c>
      <c r="D811" t="s">
        <v>1743</v>
      </c>
      <c r="E811" t="s">
        <v>1349</v>
      </c>
      <c r="F811" t="s">
        <v>799</v>
      </c>
      <c r="G811" s="1">
        <v>2008</v>
      </c>
      <c r="H811" s="1" t="s">
        <v>1049</v>
      </c>
      <c r="I811" s="1">
        <v>810</v>
      </c>
      <c r="J811" s="8" t="s">
        <v>3235</v>
      </c>
      <c r="K811" s="8" t="s">
        <v>3235</v>
      </c>
      <c r="L811" s="9" t="str">
        <f t="shared" si="12"/>
        <v>https://academic.oup.com/mspecies/issue/number/810</v>
      </c>
      <c r="M811" s="11" t="str">
        <f>CONCATENATE("https://academic.oup.com/mspecies/issue/number/",I811)</f>
        <v>https://academic.oup.com/mspecies/issue/number/810</v>
      </c>
    </row>
    <row r="812" spans="1:13" ht="14.5" customHeight="1" x14ac:dyDescent="0.35">
      <c r="A812" s="1">
        <v>811</v>
      </c>
      <c r="B812" s="5" t="s">
        <v>941</v>
      </c>
      <c r="C812" s="5" t="s">
        <v>942</v>
      </c>
      <c r="D812" t="s">
        <v>2144</v>
      </c>
      <c r="E812" t="s">
        <v>2145</v>
      </c>
      <c r="F812" t="s">
        <v>800</v>
      </c>
      <c r="G812" s="1">
        <v>2008</v>
      </c>
      <c r="H812" s="1" t="s">
        <v>1049</v>
      </c>
      <c r="I812" s="1">
        <v>811</v>
      </c>
      <c r="J812" s="8" t="s">
        <v>3236</v>
      </c>
      <c r="K812" s="8" t="s">
        <v>3237</v>
      </c>
      <c r="L812" s="9" t="str">
        <f t="shared" si="12"/>
        <v>https://academic.oup.com/mspecies/issue/number/811</v>
      </c>
      <c r="M812" s="11" t="str">
        <f>CONCATENATE("https://academic.oup.com/mspecies/issue/number/",I812)</f>
        <v>https://academic.oup.com/mspecies/issue/number/811</v>
      </c>
    </row>
    <row r="813" spans="1:13" ht="14.5" customHeight="1" x14ac:dyDescent="0.35">
      <c r="A813" s="1">
        <v>812</v>
      </c>
      <c r="B813" s="5" t="s">
        <v>2307</v>
      </c>
      <c r="C813" s="5" t="s">
        <v>1054</v>
      </c>
      <c r="D813" t="s">
        <v>2146</v>
      </c>
      <c r="E813" t="s">
        <v>1078</v>
      </c>
      <c r="F813" t="s">
        <v>801</v>
      </c>
      <c r="G813" s="1">
        <v>2008</v>
      </c>
      <c r="H813" s="1" t="s">
        <v>1049</v>
      </c>
      <c r="I813" s="1">
        <v>812</v>
      </c>
      <c r="J813" s="8" t="s">
        <v>3238</v>
      </c>
      <c r="K813" s="8" t="s">
        <v>3238</v>
      </c>
      <c r="L813" s="9" t="str">
        <f t="shared" si="12"/>
        <v>https://academic.oup.com/mspecies/issue/number/812</v>
      </c>
      <c r="M813" s="11" t="str">
        <f>CONCATENATE("https://academic.oup.com/mspecies/issue/number/",I813)</f>
        <v>https://academic.oup.com/mspecies/issue/number/812</v>
      </c>
    </row>
    <row r="814" spans="1:13" ht="14.5" customHeight="1" x14ac:dyDescent="0.35">
      <c r="A814" s="1">
        <v>813</v>
      </c>
      <c r="B814" s="5" t="s">
        <v>947</v>
      </c>
      <c r="C814" s="5" t="s">
        <v>966</v>
      </c>
      <c r="D814" t="s">
        <v>2147</v>
      </c>
      <c r="E814" t="s">
        <v>2148</v>
      </c>
      <c r="F814" t="s">
        <v>802</v>
      </c>
      <c r="G814" s="1">
        <v>2008</v>
      </c>
      <c r="H814" s="1" t="s">
        <v>1049</v>
      </c>
      <c r="I814" s="1">
        <v>813</v>
      </c>
      <c r="J814" s="8" t="s">
        <v>3488</v>
      </c>
      <c r="K814" s="8" t="s">
        <v>3488</v>
      </c>
      <c r="L814" s="9" t="str">
        <f t="shared" si="12"/>
        <v>https://academic.oup.com/mspecies/issue/number/813</v>
      </c>
      <c r="M814" s="11" t="str">
        <f>CONCATENATE("https://academic.oup.com/mspecies/issue/number/",I814)</f>
        <v>https://academic.oup.com/mspecies/issue/number/813</v>
      </c>
    </row>
    <row r="815" spans="1:13" ht="14.5" customHeight="1" x14ac:dyDescent="0.35">
      <c r="A815" s="1">
        <v>814</v>
      </c>
      <c r="B815" s="5" t="s">
        <v>941</v>
      </c>
      <c r="C815" s="5" t="s">
        <v>942</v>
      </c>
      <c r="D815" t="s">
        <v>2149</v>
      </c>
      <c r="E815" t="s">
        <v>2150</v>
      </c>
      <c r="F815" t="s">
        <v>803</v>
      </c>
      <c r="G815" s="1">
        <v>2008</v>
      </c>
      <c r="H815" s="1" t="s">
        <v>1049</v>
      </c>
      <c r="I815" s="1">
        <v>814</v>
      </c>
      <c r="J815" s="8" t="s">
        <v>3239</v>
      </c>
      <c r="K815" s="8" t="s">
        <v>3240</v>
      </c>
      <c r="L815" s="9" t="str">
        <f t="shared" si="12"/>
        <v>https://academic.oup.com/mspecies/issue/number/814</v>
      </c>
      <c r="M815" s="11" t="str">
        <f>CONCATENATE("https://academic.oup.com/mspecies/issue/number/",I815)</f>
        <v>https://academic.oup.com/mspecies/issue/number/814</v>
      </c>
    </row>
    <row r="816" spans="1:13" ht="14.5" customHeight="1" x14ac:dyDescent="0.35">
      <c r="A816" s="1">
        <v>815</v>
      </c>
      <c r="B816" s="5" t="s">
        <v>964</v>
      </c>
      <c r="C816" s="5" t="s">
        <v>1055</v>
      </c>
      <c r="D816" t="s">
        <v>2151</v>
      </c>
      <c r="E816" t="s">
        <v>2110</v>
      </c>
      <c r="F816" t="s">
        <v>804</v>
      </c>
      <c r="G816" s="1">
        <v>2008</v>
      </c>
      <c r="H816" s="1" t="s">
        <v>1049</v>
      </c>
      <c r="I816" s="1">
        <v>815</v>
      </c>
      <c r="J816" s="8" t="s">
        <v>3241</v>
      </c>
      <c r="K816" s="8" t="s">
        <v>3241</v>
      </c>
      <c r="L816" s="9" t="str">
        <f t="shared" si="12"/>
        <v>https://academic.oup.com/mspecies/issue/number/815</v>
      </c>
      <c r="M816" s="11" t="str">
        <f>CONCATENATE("https://academic.oup.com/mspecies/issue/number/",I816)</f>
        <v>https://academic.oup.com/mspecies/issue/number/815</v>
      </c>
    </row>
    <row r="817" spans="1:13" ht="14.5" customHeight="1" x14ac:dyDescent="0.35">
      <c r="A817" s="1">
        <v>816</v>
      </c>
      <c r="B817" s="5" t="s">
        <v>941</v>
      </c>
      <c r="C817" s="5" t="s">
        <v>942</v>
      </c>
      <c r="D817" t="s">
        <v>1293</v>
      </c>
      <c r="E817" t="s">
        <v>2152</v>
      </c>
      <c r="F817" t="s">
        <v>805</v>
      </c>
      <c r="G817" s="1">
        <v>2008</v>
      </c>
      <c r="H817" s="1" t="s">
        <v>1049</v>
      </c>
      <c r="I817" s="1">
        <v>816</v>
      </c>
      <c r="J817" s="8" t="s">
        <v>3242</v>
      </c>
      <c r="K817" s="8" t="s">
        <v>3243</v>
      </c>
      <c r="L817" s="9" t="str">
        <f t="shared" si="12"/>
        <v>https://academic.oup.com/mspecies/issue/number/816</v>
      </c>
      <c r="M817" s="11" t="str">
        <f>CONCATENATE("https://academic.oup.com/mspecies/issue/number/",I817)</f>
        <v>https://academic.oup.com/mspecies/issue/number/816</v>
      </c>
    </row>
    <row r="818" spans="1:13" ht="14.5" customHeight="1" x14ac:dyDescent="0.35">
      <c r="A818" s="1">
        <v>817</v>
      </c>
      <c r="B818" s="5" t="s">
        <v>947</v>
      </c>
      <c r="C818" s="5" t="s">
        <v>966</v>
      </c>
      <c r="D818" t="s">
        <v>2153</v>
      </c>
      <c r="E818" t="s">
        <v>2154</v>
      </c>
      <c r="F818" t="s">
        <v>806</v>
      </c>
      <c r="G818" s="1">
        <v>2008</v>
      </c>
      <c r="H818" s="1" t="s">
        <v>1049</v>
      </c>
      <c r="I818" s="1">
        <v>817</v>
      </c>
      <c r="J818" s="8" t="s">
        <v>3488</v>
      </c>
      <c r="K818" s="8" t="s">
        <v>3469</v>
      </c>
      <c r="L818" s="9" t="str">
        <f t="shared" si="12"/>
        <v>https://academic.oup.com/mspecies/issue/number/817</v>
      </c>
      <c r="M818" s="11" t="str">
        <f>CONCATENATE("https://academic.oup.com/mspecies/issue/number/",I818)</f>
        <v>https://academic.oup.com/mspecies/issue/number/817</v>
      </c>
    </row>
    <row r="819" spans="1:13" ht="14.5" customHeight="1" x14ac:dyDescent="0.35">
      <c r="A819" s="1">
        <v>818</v>
      </c>
      <c r="B819" s="5" t="s">
        <v>941</v>
      </c>
      <c r="C819" s="5" t="s">
        <v>942</v>
      </c>
      <c r="D819" t="s">
        <v>1360</v>
      </c>
      <c r="E819" t="s">
        <v>1167</v>
      </c>
      <c r="F819" t="s">
        <v>807</v>
      </c>
      <c r="G819" s="1">
        <v>2008</v>
      </c>
      <c r="H819" s="1" t="s">
        <v>1049</v>
      </c>
      <c r="I819" s="1">
        <v>818</v>
      </c>
      <c r="J819" s="8" t="s">
        <v>2927</v>
      </c>
      <c r="K819" s="8" t="s">
        <v>3244</v>
      </c>
      <c r="L819" s="9" t="str">
        <f t="shared" si="12"/>
        <v>https://academic.oup.com/mspecies/issue/number/818</v>
      </c>
      <c r="M819" s="11" t="str">
        <f>CONCATENATE("https://academic.oup.com/mspecies/issue/number/",I819)</f>
        <v>https://academic.oup.com/mspecies/issue/number/818</v>
      </c>
    </row>
    <row r="820" spans="1:13" ht="14.5" customHeight="1" x14ac:dyDescent="0.35">
      <c r="A820" s="1">
        <v>819</v>
      </c>
      <c r="B820" s="5" t="s">
        <v>954</v>
      </c>
      <c r="C820" s="5" t="s">
        <v>1007</v>
      </c>
      <c r="D820" t="s">
        <v>1445</v>
      </c>
      <c r="E820" t="s">
        <v>1127</v>
      </c>
      <c r="F820" t="s">
        <v>808</v>
      </c>
      <c r="G820" s="1">
        <v>2008</v>
      </c>
      <c r="H820" s="1" t="s">
        <v>1049</v>
      </c>
      <c r="I820" s="1">
        <v>819</v>
      </c>
      <c r="J820" s="8" t="s">
        <v>3245</v>
      </c>
      <c r="K820" s="8" t="s">
        <v>3246</v>
      </c>
      <c r="L820" s="9" t="str">
        <f t="shared" si="12"/>
        <v>https://academic.oup.com/mspecies/issue/number/819</v>
      </c>
      <c r="M820" s="11" t="str">
        <f>CONCATENATE("https://academic.oup.com/mspecies/issue/number/",I820)</f>
        <v>https://academic.oup.com/mspecies/issue/number/819</v>
      </c>
    </row>
    <row r="821" spans="1:13" ht="14.5" customHeight="1" x14ac:dyDescent="0.35">
      <c r="A821" s="1">
        <v>820</v>
      </c>
      <c r="B821" s="5" t="s">
        <v>949</v>
      </c>
      <c r="C821" s="5" t="s">
        <v>961</v>
      </c>
      <c r="D821" t="s">
        <v>2155</v>
      </c>
      <c r="E821" t="s">
        <v>2156</v>
      </c>
      <c r="F821" t="s">
        <v>809</v>
      </c>
      <c r="G821" s="1">
        <v>2008</v>
      </c>
      <c r="H821" s="1" t="s">
        <v>1049</v>
      </c>
      <c r="I821" s="1">
        <v>820</v>
      </c>
      <c r="J821" s="8" t="s">
        <v>3247</v>
      </c>
      <c r="K821" s="8" t="s">
        <v>3248</v>
      </c>
      <c r="L821" s="9" t="str">
        <f t="shared" si="12"/>
        <v>https://academic.oup.com/mspecies/issue/number/820</v>
      </c>
      <c r="M821" s="11" t="str">
        <f>CONCATENATE("https://academic.oup.com/mspecies/issue/number/",I821)</f>
        <v>https://academic.oup.com/mspecies/issue/number/820</v>
      </c>
    </row>
    <row r="822" spans="1:13" ht="14.5" customHeight="1" x14ac:dyDescent="0.35">
      <c r="A822" s="1">
        <v>821</v>
      </c>
      <c r="B822" s="5" t="s">
        <v>949</v>
      </c>
      <c r="C822" s="5" t="s">
        <v>961</v>
      </c>
      <c r="D822" t="s">
        <v>1272</v>
      </c>
      <c r="E822" t="s">
        <v>2157</v>
      </c>
      <c r="F822" t="s">
        <v>810</v>
      </c>
      <c r="G822" s="1">
        <v>2008</v>
      </c>
      <c r="H822" s="1" t="s">
        <v>1049</v>
      </c>
      <c r="I822" s="1">
        <v>821</v>
      </c>
      <c r="J822" s="8" t="s">
        <v>3487</v>
      </c>
      <c r="K822" s="8" t="s">
        <v>3470</v>
      </c>
      <c r="L822" s="9" t="str">
        <f t="shared" si="12"/>
        <v>https://academic.oup.com/mspecies/issue/number/821</v>
      </c>
      <c r="M822" s="11" t="str">
        <f>CONCATENATE("https://academic.oup.com/mspecies/issue/number/",I822)</f>
        <v>https://academic.oup.com/mspecies/issue/number/821</v>
      </c>
    </row>
    <row r="823" spans="1:13" ht="14.5" customHeight="1" x14ac:dyDescent="0.35">
      <c r="A823" s="1">
        <v>822</v>
      </c>
      <c r="B823" s="5" t="s">
        <v>941</v>
      </c>
      <c r="C823" s="5" t="s">
        <v>942</v>
      </c>
      <c r="D823" t="s">
        <v>2158</v>
      </c>
      <c r="E823" t="s">
        <v>2159</v>
      </c>
      <c r="F823" t="s">
        <v>811</v>
      </c>
      <c r="G823" s="1">
        <v>2008</v>
      </c>
      <c r="H823" s="1" t="s">
        <v>1049</v>
      </c>
      <c r="I823" s="1">
        <v>822</v>
      </c>
      <c r="J823" s="8" t="s">
        <v>3249</v>
      </c>
      <c r="K823" s="8" t="s">
        <v>3250</v>
      </c>
      <c r="L823" s="9" t="str">
        <f t="shared" si="12"/>
        <v>https://academic.oup.com/mspecies/issue/number/822</v>
      </c>
      <c r="M823" s="11" t="str">
        <f>CONCATENATE("https://academic.oup.com/mspecies/issue/number/",I823)</f>
        <v>https://academic.oup.com/mspecies/issue/number/822</v>
      </c>
    </row>
    <row r="824" spans="1:13" ht="14.5" customHeight="1" x14ac:dyDescent="0.35">
      <c r="A824" s="1">
        <v>823</v>
      </c>
      <c r="B824" s="5" t="s">
        <v>941</v>
      </c>
      <c r="C824" s="5" t="s">
        <v>942</v>
      </c>
      <c r="D824" t="s">
        <v>1673</v>
      </c>
      <c r="E824" t="s">
        <v>2160</v>
      </c>
      <c r="F824" t="s">
        <v>812</v>
      </c>
      <c r="G824" s="1">
        <v>2008</v>
      </c>
      <c r="H824" s="1" t="s">
        <v>1049</v>
      </c>
      <c r="I824" s="1">
        <v>823</v>
      </c>
      <c r="J824" s="8" t="s">
        <v>2927</v>
      </c>
      <c r="K824" s="8" t="s">
        <v>3251</v>
      </c>
      <c r="L824" s="9" t="str">
        <f t="shared" si="12"/>
        <v>https://academic.oup.com/mspecies/issue/number/823</v>
      </c>
      <c r="M824" s="11" t="str">
        <f>CONCATENATE("https://academic.oup.com/mspecies/issue/number/",I824)</f>
        <v>https://academic.oup.com/mspecies/issue/number/823</v>
      </c>
    </row>
    <row r="825" spans="1:13" ht="14.5" customHeight="1" x14ac:dyDescent="0.35">
      <c r="A825" s="1">
        <v>824</v>
      </c>
      <c r="B825" s="5" t="s">
        <v>2314</v>
      </c>
      <c r="C825" s="5" t="s">
        <v>2318</v>
      </c>
      <c r="D825" t="s">
        <v>1156</v>
      </c>
      <c r="E825" t="s">
        <v>2161</v>
      </c>
      <c r="F825" t="s">
        <v>813</v>
      </c>
      <c r="G825" s="1">
        <v>2009</v>
      </c>
      <c r="H825" s="1" t="s">
        <v>1049</v>
      </c>
      <c r="I825" s="1">
        <v>824</v>
      </c>
      <c r="J825" s="8" t="s">
        <v>3099</v>
      </c>
      <c r="K825" s="8" t="s">
        <v>3185</v>
      </c>
      <c r="L825" s="9" t="str">
        <f t="shared" si="12"/>
        <v>https://academic.oup.com/mspecies/issue/number/824</v>
      </c>
      <c r="M825" s="11" t="str">
        <f>CONCATENATE("https://academic.oup.com/mspecies/issue/number/",I825)</f>
        <v>https://academic.oup.com/mspecies/issue/number/824</v>
      </c>
    </row>
    <row r="826" spans="1:13" ht="14.5" customHeight="1" x14ac:dyDescent="0.35">
      <c r="A826" s="1">
        <v>825</v>
      </c>
      <c r="B826" s="5" t="s">
        <v>2314</v>
      </c>
      <c r="C826" s="5" t="s">
        <v>2318</v>
      </c>
      <c r="D826" t="s">
        <v>2162</v>
      </c>
      <c r="E826" t="s">
        <v>2163</v>
      </c>
      <c r="F826" t="s">
        <v>814</v>
      </c>
      <c r="G826" s="1">
        <v>2009</v>
      </c>
      <c r="H826" s="1" t="s">
        <v>1049</v>
      </c>
      <c r="I826" s="1">
        <v>825</v>
      </c>
      <c r="J826" s="8" t="s">
        <v>3252</v>
      </c>
      <c r="K826" s="8" t="s">
        <v>3253</v>
      </c>
      <c r="L826" s="9" t="str">
        <f t="shared" si="12"/>
        <v>https://academic.oup.com/mspecies/issue/number/825</v>
      </c>
      <c r="M826" s="11" t="str">
        <f>CONCATENATE("https://academic.oup.com/mspecies/issue/number/",I826)</f>
        <v>https://academic.oup.com/mspecies/issue/number/825</v>
      </c>
    </row>
    <row r="827" spans="1:13" ht="14.5" customHeight="1" x14ac:dyDescent="0.35">
      <c r="A827" s="1">
        <v>826</v>
      </c>
      <c r="B827" s="5" t="s">
        <v>949</v>
      </c>
      <c r="C827" s="5" t="s">
        <v>993</v>
      </c>
      <c r="D827" t="s">
        <v>2164</v>
      </c>
      <c r="E827" t="s">
        <v>2165</v>
      </c>
      <c r="F827" t="s">
        <v>815</v>
      </c>
      <c r="G827" s="1">
        <v>2009</v>
      </c>
      <c r="H827" s="1" t="s">
        <v>1049</v>
      </c>
      <c r="I827" s="1">
        <v>826</v>
      </c>
      <c r="J827" s="8" t="s">
        <v>3254</v>
      </c>
      <c r="K827" s="8" t="s">
        <v>3255</v>
      </c>
      <c r="L827" s="9" t="str">
        <f t="shared" si="12"/>
        <v>https://academic.oup.com/mspecies/issue/number/826</v>
      </c>
      <c r="M827" s="11" t="str">
        <f>CONCATENATE("https://academic.oup.com/mspecies/issue/number/",I827)</f>
        <v>https://academic.oup.com/mspecies/issue/number/826</v>
      </c>
    </row>
    <row r="828" spans="1:13" ht="14.5" customHeight="1" x14ac:dyDescent="0.35">
      <c r="A828" s="1">
        <v>827</v>
      </c>
      <c r="B828" s="5" t="s">
        <v>949</v>
      </c>
      <c r="C828" s="5" t="s">
        <v>2306</v>
      </c>
      <c r="D828" t="s">
        <v>2166</v>
      </c>
      <c r="E828" t="s">
        <v>2167</v>
      </c>
      <c r="F828" t="s">
        <v>816</v>
      </c>
      <c r="G828" s="1">
        <v>2009</v>
      </c>
      <c r="H828" s="1" t="s">
        <v>1049</v>
      </c>
      <c r="I828" s="1">
        <v>827</v>
      </c>
      <c r="J828" s="8" t="s">
        <v>3256</v>
      </c>
      <c r="K828" s="8" t="s">
        <v>3257</v>
      </c>
      <c r="L828" s="9" t="str">
        <f t="shared" si="12"/>
        <v>https://academic.oup.com/mspecies/issue/number/827</v>
      </c>
      <c r="M828" s="11" t="str">
        <f>CONCATENATE("https://academic.oup.com/mspecies/issue/number/",I828)</f>
        <v>https://academic.oup.com/mspecies/issue/number/827</v>
      </c>
    </row>
    <row r="829" spans="1:13" ht="14.5" customHeight="1" x14ac:dyDescent="0.35">
      <c r="A829" s="1">
        <v>828</v>
      </c>
      <c r="B829" s="5" t="s">
        <v>2314</v>
      </c>
      <c r="C829" s="5" t="s">
        <v>1047</v>
      </c>
      <c r="D829" t="s">
        <v>2168</v>
      </c>
      <c r="E829" t="s">
        <v>2169</v>
      </c>
      <c r="F829" t="s">
        <v>817</v>
      </c>
      <c r="G829" s="1">
        <v>2009</v>
      </c>
      <c r="H829" s="1" t="s">
        <v>1049</v>
      </c>
      <c r="I829" s="1">
        <v>828</v>
      </c>
      <c r="J829" s="8" t="s">
        <v>3167</v>
      </c>
      <c r="K829" s="8" t="s">
        <v>3258</v>
      </c>
      <c r="L829" s="9" t="str">
        <f t="shared" si="12"/>
        <v>https://academic.oup.com/mspecies/issue/number/828</v>
      </c>
      <c r="M829" s="11" t="str">
        <f>CONCATENATE("https://academic.oup.com/mspecies/issue/number/",I829)</f>
        <v>https://academic.oup.com/mspecies/issue/number/828</v>
      </c>
    </row>
    <row r="830" spans="1:13" ht="14.5" customHeight="1" x14ac:dyDescent="0.35">
      <c r="A830" s="1">
        <v>829</v>
      </c>
      <c r="B830" s="5" t="s">
        <v>2307</v>
      </c>
      <c r="C830" s="5" t="s">
        <v>1054</v>
      </c>
      <c r="D830" t="s">
        <v>2146</v>
      </c>
      <c r="E830" t="s">
        <v>2170</v>
      </c>
      <c r="F830" t="s">
        <v>818</v>
      </c>
      <c r="G830" s="1">
        <v>2009</v>
      </c>
      <c r="H830" s="1" t="s">
        <v>1049</v>
      </c>
      <c r="I830" s="1">
        <v>829</v>
      </c>
      <c r="J830" s="8" t="s">
        <v>3238</v>
      </c>
      <c r="K830" s="8" t="s">
        <v>3238</v>
      </c>
      <c r="L830" s="9" t="str">
        <f t="shared" si="12"/>
        <v>https://academic.oup.com/mspecies/issue/number/829</v>
      </c>
      <c r="M830" s="11" t="str">
        <f>CONCATENATE("https://academic.oup.com/mspecies/issue/number/",I830)</f>
        <v>https://academic.oup.com/mspecies/issue/number/829</v>
      </c>
    </row>
    <row r="831" spans="1:13" ht="14.5" customHeight="1" x14ac:dyDescent="0.35">
      <c r="A831" s="1">
        <v>830</v>
      </c>
      <c r="B831" s="5" t="s">
        <v>947</v>
      </c>
      <c r="C831" s="5" t="s">
        <v>966</v>
      </c>
      <c r="D831" t="s">
        <v>1981</v>
      </c>
      <c r="E831" t="s">
        <v>2171</v>
      </c>
      <c r="F831" t="s">
        <v>819</v>
      </c>
      <c r="G831" s="1">
        <v>2009</v>
      </c>
      <c r="H831" s="1" t="s">
        <v>1049</v>
      </c>
      <c r="I831" s="1">
        <v>830</v>
      </c>
      <c r="J831" s="8" t="s">
        <v>3259</v>
      </c>
      <c r="K831" s="8" t="s">
        <v>3260</v>
      </c>
      <c r="L831" s="9" t="str">
        <f t="shared" si="12"/>
        <v>https://academic.oup.com/mspecies/issue/number/830</v>
      </c>
      <c r="M831" s="11" t="str">
        <f>CONCATENATE("https://academic.oup.com/mspecies/issue/number/",I831)</f>
        <v>https://academic.oup.com/mspecies/issue/number/830</v>
      </c>
    </row>
    <row r="832" spans="1:13" ht="14.5" customHeight="1" x14ac:dyDescent="0.35">
      <c r="A832" s="1">
        <v>831</v>
      </c>
      <c r="B832" s="5" t="s">
        <v>964</v>
      </c>
      <c r="C832" s="5" t="s">
        <v>1055</v>
      </c>
      <c r="D832" t="s">
        <v>2151</v>
      </c>
      <c r="E832" t="s">
        <v>2172</v>
      </c>
      <c r="F832" t="s">
        <v>820</v>
      </c>
      <c r="G832" s="1">
        <v>2009</v>
      </c>
      <c r="H832" s="1" t="s">
        <v>1049</v>
      </c>
      <c r="I832" s="1">
        <v>831</v>
      </c>
      <c r="J832" s="8" t="s">
        <v>3241</v>
      </c>
      <c r="K832" s="8" t="s">
        <v>3241</v>
      </c>
      <c r="L832" s="9" t="str">
        <f t="shared" si="12"/>
        <v>https://academic.oup.com/mspecies/issue/number/831</v>
      </c>
      <c r="M832" s="11" t="str">
        <f>CONCATENATE("https://academic.oup.com/mspecies/issue/number/",I832)</f>
        <v>https://academic.oup.com/mspecies/issue/number/831</v>
      </c>
    </row>
    <row r="833" spans="1:13" ht="14.5" customHeight="1" x14ac:dyDescent="0.35">
      <c r="A833" s="1">
        <v>832</v>
      </c>
      <c r="B833" s="5" t="s">
        <v>949</v>
      </c>
      <c r="C833" s="5" t="s">
        <v>961</v>
      </c>
      <c r="D833" t="s">
        <v>1272</v>
      </c>
      <c r="E833" t="s">
        <v>2173</v>
      </c>
      <c r="F833" t="s">
        <v>821</v>
      </c>
      <c r="G833" s="1">
        <v>2009</v>
      </c>
      <c r="H833" s="1" t="s">
        <v>1049</v>
      </c>
      <c r="I833" s="1">
        <v>832</v>
      </c>
      <c r="J833" s="8" t="s">
        <v>3487</v>
      </c>
      <c r="K833" s="8" t="s">
        <v>3471</v>
      </c>
      <c r="L833" s="9" t="str">
        <f t="shared" si="12"/>
        <v>https://academic.oup.com/mspecies/issue/number/832</v>
      </c>
      <c r="M833" s="11" t="str">
        <f>CONCATENATE("https://academic.oup.com/mspecies/issue/number/",I833)</f>
        <v>https://academic.oup.com/mspecies/issue/number/832</v>
      </c>
    </row>
    <row r="834" spans="1:13" ht="14.5" customHeight="1" x14ac:dyDescent="0.35">
      <c r="A834" s="1">
        <v>833</v>
      </c>
      <c r="B834" s="5" t="s">
        <v>2314</v>
      </c>
      <c r="C834" s="5" t="s">
        <v>2318</v>
      </c>
      <c r="D834" t="s">
        <v>1156</v>
      </c>
      <c r="E834" t="s">
        <v>2174</v>
      </c>
      <c r="F834" t="s">
        <v>822</v>
      </c>
      <c r="G834" s="1">
        <v>2009</v>
      </c>
      <c r="H834" s="1" t="s">
        <v>1049</v>
      </c>
      <c r="I834" s="1">
        <v>833</v>
      </c>
      <c r="J834" s="8" t="s">
        <v>3261</v>
      </c>
      <c r="K834" s="8" t="s">
        <v>3262</v>
      </c>
      <c r="L834" s="9" t="str">
        <f t="shared" ref="L834:L897" si="13">HYPERLINK(M834)</f>
        <v>https://academic.oup.com/mspecies/issue/number/833</v>
      </c>
      <c r="M834" s="11" t="str">
        <f>CONCATENATE("https://academic.oup.com/mspecies/issue/number/",I834)</f>
        <v>https://academic.oup.com/mspecies/issue/number/833</v>
      </c>
    </row>
    <row r="835" spans="1:13" ht="14.5" customHeight="1" x14ac:dyDescent="0.35">
      <c r="A835" s="1">
        <v>834</v>
      </c>
      <c r="B835" s="5" t="s">
        <v>2314</v>
      </c>
      <c r="C835" s="5" t="s">
        <v>951</v>
      </c>
      <c r="D835" t="s">
        <v>2175</v>
      </c>
      <c r="E835" t="s">
        <v>2176</v>
      </c>
      <c r="F835" t="s">
        <v>823</v>
      </c>
      <c r="G835" s="1">
        <v>2009</v>
      </c>
      <c r="H835" s="1" t="s">
        <v>1049</v>
      </c>
      <c r="I835" s="1">
        <v>834</v>
      </c>
      <c r="J835" s="8" t="s">
        <v>3222</v>
      </c>
      <c r="K835" s="8" t="s">
        <v>3223</v>
      </c>
      <c r="L835" s="9" t="str">
        <f t="shared" si="13"/>
        <v>https://academic.oup.com/mspecies/issue/number/834</v>
      </c>
      <c r="M835" s="11" t="str">
        <f>CONCATENATE("https://academic.oup.com/mspecies/issue/number/",I835)</f>
        <v>https://academic.oup.com/mspecies/issue/number/834</v>
      </c>
    </row>
    <row r="836" spans="1:13" ht="14.5" customHeight="1" x14ac:dyDescent="0.35">
      <c r="A836" s="1">
        <v>835</v>
      </c>
      <c r="B836" s="5" t="s">
        <v>952</v>
      </c>
      <c r="C836" s="5" t="s">
        <v>999</v>
      </c>
      <c r="D836" t="s">
        <v>1328</v>
      </c>
      <c r="E836" t="s">
        <v>2177</v>
      </c>
      <c r="F836" t="s">
        <v>824</v>
      </c>
      <c r="G836" s="1">
        <v>2009</v>
      </c>
      <c r="H836" s="1" t="s">
        <v>1049</v>
      </c>
      <c r="I836" s="1">
        <v>835</v>
      </c>
      <c r="J836" s="8" t="s">
        <v>3263</v>
      </c>
      <c r="K836" s="8" t="s">
        <v>3264</v>
      </c>
      <c r="L836" s="9" t="str">
        <f t="shared" si="13"/>
        <v>https://academic.oup.com/mspecies/issue/number/835</v>
      </c>
      <c r="M836" s="11" t="str">
        <f>CONCATENATE("https://academic.oup.com/mspecies/issue/number/",I836)</f>
        <v>https://academic.oup.com/mspecies/issue/number/835</v>
      </c>
    </row>
    <row r="837" spans="1:13" ht="14.5" customHeight="1" x14ac:dyDescent="0.35">
      <c r="A837" s="1">
        <v>836</v>
      </c>
      <c r="B837" s="5" t="s">
        <v>947</v>
      </c>
      <c r="C837" s="5" t="s">
        <v>966</v>
      </c>
      <c r="D837" t="s">
        <v>2178</v>
      </c>
      <c r="E837" t="s">
        <v>2179</v>
      </c>
      <c r="F837" t="s">
        <v>825</v>
      </c>
      <c r="G837" s="1">
        <v>2009</v>
      </c>
      <c r="H837" s="1" t="s">
        <v>1049</v>
      </c>
      <c r="I837" s="1">
        <v>836</v>
      </c>
      <c r="J837" s="8" t="s">
        <v>3488</v>
      </c>
      <c r="K837" s="8" t="s">
        <v>3472</v>
      </c>
      <c r="L837" s="9" t="str">
        <f t="shared" si="13"/>
        <v>https://academic.oup.com/mspecies/issue/number/836</v>
      </c>
      <c r="M837" s="11" t="str">
        <f>CONCATENATE("https://academic.oup.com/mspecies/issue/number/",I837)</f>
        <v>https://academic.oup.com/mspecies/issue/number/836</v>
      </c>
    </row>
    <row r="838" spans="1:13" ht="14.5" customHeight="1" x14ac:dyDescent="0.35">
      <c r="A838" s="1">
        <v>837</v>
      </c>
      <c r="B838" s="5" t="s">
        <v>2314</v>
      </c>
      <c r="C838" s="5" t="s">
        <v>2318</v>
      </c>
      <c r="D838" t="s">
        <v>2180</v>
      </c>
      <c r="E838" t="s">
        <v>1259</v>
      </c>
      <c r="F838" t="s">
        <v>826</v>
      </c>
      <c r="G838" s="1">
        <v>2009</v>
      </c>
      <c r="H838" s="1" t="s">
        <v>1049</v>
      </c>
      <c r="I838" s="1">
        <v>837</v>
      </c>
      <c r="J838" s="8" t="s">
        <v>3265</v>
      </c>
      <c r="K838" s="8" t="s">
        <v>3266</v>
      </c>
      <c r="L838" s="9" t="str">
        <f t="shared" si="13"/>
        <v>https://academic.oup.com/mspecies/issue/number/837</v>
      </c>
      <c r="M838" s="11" t="str">
        <f>CONCATENATE("https://academic.oup.com/mspecies/issue/number/",I838)</f>
        <v>https://academic.oup.com/mspecies/issue/number/837</v>
      </c>
    </row>
    <row r="839" spans="1:13" ht="14.5" customHeight="1" x14ac:dyDescent="0.35">
      <c r="A839" s="1">
        <v>838</v>
      </c>
      <c r="B839" s="5" t="s">
        <v>2314</v>
      </c>
      <c r="C839" s="5" t="s">
        <v>2318</v>
      </c>
      <c r="D839" t="s">
        <v>1156</v>
      </c>
      <c r="E839" t="s">
        <v>2181</v>
      </c>
      <c r="F839" t="s">
        <v>936</v>
      </c>
      <c r="G839" s="1">
        <v>2009</v>
      </c>
      <c r="H839" s="1" t="s">
        <v>1049</v>
      </c>
      <c r="I839" s="1">
        <v>838</v>
      </c>
      <c r="J839" s="8" t="s">
        <v>3267</v>
      </c>
      <c r="K839" s="8" t="s">
        <v>3268</v>
      </c>
      <c r="L839" s="9" t="str">
        <f t="shared" si="13"/>
        <v>https://academic.oup.com/mspecies/issue/number/838</v>
      </c>
      <c r="M839" s="11" t="str">
        <f>CONCATENATE("https://academic.oup.com/mspecies/issue/number/",I839)</f>
        <v>https://academic.oup.com/mspecies/issue/number/838</v>
      </c>
    </row>
    <row r="840" spans="1:13" ht="14.5" customHeight="1" x14ac:dyDescent="0.35">
      <c r="A840" s="1">
        <v>839</v>
      </c>
      <c r="B840" s="5" t="s">
        <v>2307</v>
      </c>
      <c r="C840" s="5" t="s">
        <v>1054</v>
      </c>
      <c r="D840" t="s">
        <v>2146</v>
      </c>
      <c r="E840" t="s">
        <v>2182</v>
      </c>
      <c r="F840" t="s">
        <v>827</v>
      </c>
      <c r="G840" s="1">
        <v>2009</v>
      </c>
      <c r="H840" s="1" t="s">
        <v>1049</v>
      </c>
      <c r="I840" s="1">
        <v>839</v>
      </c>
      <c r="J840" s="8" t="s">
        <v>3238</v>
      </c>
      <c r="K840" s="8" t="s">
        <v>3238</v>
      </c>
      <c r="L840" s="9" t="str">
        <f t="shared" si="13"/>
        <v>https://academic.oup.com/mspecies/issue/number/839</v>
      </c>
      <c r="M840" s="11" t="str">
        <f>CONCATENATE("https://academic.oup.com/mspecies/issue/number/",I840)</f>
        <v>https://academic.oup.com/mspecies/issue/number/839</v>
      </c>
    </row>
    <row r="841" spans="1:13" ht="14.5" customHeight="1" x14ac:dyDescent="0.35">
      <c r="A841" s="1">
        <v>840</v>
      </c>
      <c r="B841" s="5" t="s">
        <v>2314</v>
      </c>
      <c r="C841" s="5" t="s">
        <v>944</v>
      </c>
      <c r="D841" t="s">
        <v>1877</v>
      </c>
      <c r="E841" t="s">
        <v>2183</v>
      </c>
      <c r="F841" t="s">
        <v>828</v>
      </c>
      <c r="G841" s="1">
        <v>2009</v>
      </c>
      <c r="H841" s="1" t="s">
        <v>1049</v>
      </c>
      <c r="I841" s="1">
        <v>840</v>
      </c>
      <c r="J841" s="8" t="s">
        <v>3269</v>
      </c>
      <c r="K841" s="8" t="s">
        <v>3270</v>
      </c>
      <c r="L841" s="9" t="str">
        <f t="shared" si="13"/>
        <v>https://academic.oup.com/mspecies/issue/number/840</v>
      </c>
      <c r="M841" s="11" t="str">
        <f>CONCATENATE("https://academic.oup.com/mspecies/issue/number/",I841)</f>
        <v>https://academic.oup.com/mspecies/issue/number/840</v>
      </c>
    </row>
    <row r="842" spans="1:13" ht="14.5" customHeight="1" x14ac:dyDescent="0.35">
      <c r="A842" s="1">
        <v>841</v>
      </c>
      <c r="B842" s="5" t="s">
        <v>2314</v>
      </c>
      <c r="C842" s="5" t="s">
        <v>951</v>
      </c>
      <c r="D842" t="s">
        <v>1164</v>
      </c>
      <c r="E842" t="s">
        <v>2184</v>
      </c>
      <c r="F842" t="s">
        <v>829</v>
      </c>
      <c r="G842" s="1">
        <v>2009</v>
      </c>
      <c r="H842" s="1" t="s">
        <v>1049</v>
      </c>
      <c r="I842" s="1">
        <v>841</v>
      </c>
      <c r="J842" s="8" t="s">
        <v>3271</v>
      </c>
      <c r="K842" s="8" t="s">
        <v>3272</v>
      </c>
      <c r="L842" s="9" t="str">
        <f t="shared" si="13"/>
        <v>https://academic.oup.com/mspecies/issue/number/841</v>
      </c>
      <c r="M842" s="11" t="str">
        <f>CONCATENATE("https://academic.oup.com/mspecies/issue/number/",I842)</f>
        <v>https://academic.oup.com/mspecies/issue/number/841</v>
      </c>
    </row>
    <row r="843" spans="1:13" ht="14.5" customHeight="1" x14ac:dyDescent="0.35">
      <c r="A843" s="1">
        <v>842</v>
      </c>
      <c r="B843" s="5" t="s">
        <v>964</v>
      </c>
      <c r="C843" s="5" t="s">
        <v>1055</v>
      </c>
      <c r="D843" t="s">
        <v>2151</v>
      </c>
      <c r="E843" t="s">
        <v>2185</v>
      </c>
      <c r="F843" t="s">
        <v>830</v>
      </c>
      <c r="G843" s="1">
        <v>2009</v>
      </c>
      <c r="H843" s="1" t="s">
        <v>1049</v>
      </c>
      <c r="I843" s="1">
        <v>842</v>
      </c>
      <c r="J843" s="8" t="s">
        <v>3241</v>
      </c>
      <c r="K843" s="8" t="s">
        <v>3241</v>
      </c>
      <c r="L843" s="9" t="str">
        <f t="shared" si="13"/>
        <v>https://academic.oup.com/mspecies/issue/number/842</v>
      </c>
      <c r="M843" s="11" t="str">
        <f>CONCATENATE("https://academic.oup.com/mspecies/issue/number/",I843)</f>
        <v>https://academic.oup.com/mspecies/issue/number/842</v>
      </c>
    </row>
    <row r="844" spans="1:13" ht="14.5" customHeight="1" x14ac:dyDescent="0.35">
      <c r="A844" s="1">
        <v>843</v>
      </c>
      <c r="B844" s="5" t="s">
        <v>947</v>
      </c>
      <c r="C844" s="5" t="s">
        <v>966</v>
      </c>
      <c r="D844" t="s">
        <v>2186</v>
      </c>
      <c r="E844" t="s">
        <v>2187</v>
      </c>
      <c r="F844" t="s">
        <v>831</v>
      </c>
      <c r="G844" s="1">
        <v>2009</v>
      </c>
      <c r="H844" s="1" t="s">
        <v>1049</v>
      </c>
      <c r="I844" s="1">
        <v>843</v>
      </c>
      <c r="J844" s="8" t="s">
        <v>3488</v>
      </c>
      <c r="K844" s="8" t="s">
        <v>3473</v>
      </c>
      <c r="L844" s="9" t="str">
        <f t="shared" si="13"/>
        <v>https://academic.oup.com/mspecies/issue/number/843</v>
      </c>
      <c r="M844" s="11" t="str">
        <f>CONCATENATE("https://academic.oup.com/mspecies/issue/number/",I844)</f>
        <v>https://academic.oup.com/mspecies/issue/number/843</v>
      </c>
    </row>
    <row r="845" spans="1:13" ht="14.5" customHeight="1" x14ac:dyDescent="0.35">
      <c r="A845" s="1">
        <v>844</v>
      </c>
      <c r="B845" s="5" t="s">
        <v>941</v>
      </c>
      <c r="C845" s="5" t="s">
        <v>942</v>
      </c>
      <c r="D845" t="s">
        <v>1360</v>
      </c>
      <c r="E845" t="s">
        <v>2188</v>
      </c>
      <c r="F845" t="s">
        <v>832</v>
      </c>
      <c r="G845" s="1">
        <v>2009</v>
      </c>
      <c r="H845" s="1" t="s">
        <v>1049</v>
      </c>
      <c r="I845" s="1">
        <v>844</v>
      </c>
      <c r="J845" s="8" t="s">
        <v>3242</v>
      </c>
      <c r="K845" s="8" t="s">
        <v>3273</v>
      </c>
      <c r="L845" s="9" t="str">
        <f t="shared" si="13"/>
        <v>https://academic.oup.com/mspecies/issue/number/844</v>
      </c>
      <c r="M845" s="11" t="str">
        <f>CONCATENATE("https://academic.oup.com/mspecies/issue/number/",I845)</f>
        <v>https://academic.oup.com/mspecies/issue/number/844</v>
      </c>
    </row>
    <row r="846" spans="1:13" ht="14.5" customHeight="1" x14ac:dyDescent="0.35">
      <c r="A846" s="1">
        <v>845</v>
      </c>
      <c r="B846" s="5" t="s">
        <v>941</v>
      </c>
      <c r="C846" s="5" t="s">
        <v>1030</v>
      </c>
      <c r="D846" t="s">
        <v>2084</v>
      </c>
      <c r="E846" t="s">
        <v>2189</v>
      </c>
      <c r="F846" t="s">
        <v>833</v>
      </c>
      <c r="G846" s="1">
        <v>2009</v>
      </c>
      <c r="H846" s="1" t="s">
        <v>1049</v>
      </c>
      <c r="I846" s="1">
        <v>845</v>
      </c>
      <c r="J846" s="8" t="s">
        <v>3274</v>
      </c>
      <c r="K846" s="8" t="s">
        <v>3274</v>
      </c>
      <c r="L846" s="9" t="str">
        <f t="shared" si="13"/>
        <v>https://academic.oup.com/mspecies/issue/number/845</v>
      </c>
      <c r="M846" s="11" t="str">
        <f>CONCATENATE("https://academic.oup.com/mspecies/issue/number/",I846)</f>
        <v>https://academic.oup.com/mspecies/issue/number/845</v>
      </c>
    </row>
    <row r="847" spans="1:13" ht="14.5" customHeight="1" x14ac:dyDescent="0.35">
      <c r="A847" s="1">
        <v>846</v>
      </c>
      <c r="B847" s="5" t="s">
        <v>941</v>
      </c>
      <c r="C847" s="5" t="s">
        <v>959</v>
      </c>
      <c r="D847" t="s">
        <v>1142</v>
      </c>
      <c r="E847" t="s">
        <v>2190</v>
      </c>
      <c r="F847" t="s">
        <v>834</v>
      </c>
      <c r="G847" s="1">
        <v>2009</v>
      </c>
      <c r="H847" s="1" t="s">
        <v>1049</v>
      </c>
      <c r="I847" s="1">
        <v>846</v>
      </c>
      <c r="J847" s="8" t="s">
        <v>3275</v>
      </c>
      <c r="K847" s="8" t="s">
        <v>3276</v>
      </c>
      <c r="L847" s="9" t="str">
        <f t="shared" si="13"/>
        <v>https://academic.oup.com/mspecies/issue/number/846</v>
      </c>
      <c r="M847" s="11" t="str">
        <f>CONCATENATE("https://academic.oup.com/mspecies/issue/number/",I847)</f>
        <v>https://academic.oup.com/mspecies/issue/number/846</v>
      </c>
    </row>
    <row r="848" spans="1:13" ht="14.5" customHeight="1" x14ac:dyDescent="0.35">
      <c r="A848" s="1">
        <v>847</v>
      </c>
      <c r="B848" s="5" t="s">
        <v>949</v>
      </c>
      <c r="C848" s="5" t="s">
        <v>961</v>
      </c>
      <c r="D848" t="s">
        <v>2155</v>
      </c>
      <c r="E848" t="s">
        <v>2191</v>
      </c>
      <c r="F848" t="s">
        <v>835</v>
      </c>
      <c r="G848" s="1">
        <v>2009</v>
      </c>
      <c r="H848" s="1" t="s">
        <v>1049</v>
      </c>
      <c r="I848" s="1">
        <v>847</v>
      </c>
      <c r="J848" s="8" t="s">
        <v>3277</v>
      </c>
      <c r="K848" s="8" t="s">
        <v>3277</v>
      </c>
      <c r="L848" s="9" t="str">
        <f t="shared" si="13"/>
        <v>https://academic.oup.com/mspecies/issue/number/955</v>
      </c>
      <c r="M848" s="11" t="str">
        <f>CONCATENATE("https://academic.oup.com/mspecies/issue/number/",I956)</f>
        <v>https://academic.oup.com/mspecies/issue/number/955</v>
      </c>
    </row>
    <row r="849" spans="1:13" ht="14.5" customHeight="1" x14ac:dyDescent="0.35">
      <c r="A849" s="1">
        <v>848</v>
      </c>
      <c r="B849" s="5" t="s">
        <v>949</v>
      </c>
      <c r="C849" s="5" t="s">
        <v>961</v>
      </c>
      <c r="D849" t="s">
        <v>2155</v>
      </c>
      <c r="E849" t="s">
        <v>2192</v>
      </c>
      <c r="F849" t="s">
        <v>836</v>
      </c>
      <c r="G849" s="1">
        <v>2010</v>
      </c>
      <c r="H849" s="1">
        <f t="shared" ref="H849:H900" si="14">G849-1968</f>
        <v>42</v>
      </c>
      <c r="I849" s="1">
        <v>848</v>
      </c>
      <c r="J849" s="8" t="s">
        <v>3278</v>
      </c>
      <c r="K849" s="8" t="s">
        <v>3278</v>
      </c>
      <c r="L849" s="9" t="str">
        <f t="shared" si="13"/>
        <v>https://academic.oup.com/mspecies/issue/42/848</v>
      </c>
      <c r="M849" s="11" t="str">
        <f>CONCATENATE("https://academic.oup.com/mspecies/issue/",H849,"/",I849)</f>
        <v>https://academic.oup.com/mspecies/issue/42/848</v>
      </c>
    </row>
    <row r="850" spans="1:13" ht="14.5" customHeight="1" x14ac:dyDescent="0.35">
      <c r="A850" s="1">
        <v>849</v>
      </c>
      <c r="B850" s="5" t="s">
        <v>947</v>
      </c>
      <c r="C850" s="5" t="s">
        <v>996</v>
      </c>
      <c r="D850" t="s">
        <v>2193</v>
      </c>
      <c r="E850" t="s">
        <v>2194</v>
      </c>
      <c r="F850" t="s">
        <v>837</v>
      </c>
      <c r="G850" s="1">
        <v>2010</v>
      </c>
      <c r="H850" s="1">
        <f t="shared" si="14"/>
        <v>42</v>
      </c>
      <c r="I850" s="1">
        <v>849</v>
      </c>
      <c r="J850" s="8" t="s">
        <v>3488</v>
      </c>
      <c r="K850" s="8" t="s">
        <v>3488</v>
      </c>
      <c r="L850" s="9" t="str">
        <f t="shared" si="13"/>
        <v>https://academic.oup.com/mspecies/issue/42/849</v>
      </c>
      <c r="M850" s="11" t="str">
        <f>CONCATENATE("https://academic.oup.com/mspecies/issue/",H850,"/",I850)</f>
        <v>https://academic.oup.com/mspecies/issue/42/849</v>
      </c>
    </row>
    <row r="851" spans="1:13" ht="14.5" customHeight="1" x14ac:dyDescent="0.35">
      <c r="A851" s="1">
        <v>850</v>
      </c>
      <c r="B851" s="5" t="s">
        <v>2307</v>
      </c>
      <c r="C851" s="5" t="s">
        <v>1054</v>
      </c>
      <c r="D851" t="s">
        <v>2146</v>
      </c>
      <c r="E851" t="s">
        <v>1488</v>
      </c>
      <c r="F851" t="s">
        <v>838</v>
      </c>
      <c r="G851" s="1">
        <v>2010</v>
      </c>
      <c r="H851" s="1">
        <f t="shared" si="14"/>
        <v>42</v>
      </c>
      <c r="I851" s="1">
        <v>850</v>
      </c>
      <c r="J851" s="8" t="s">
        <v>3238</v>
      </c>
      <c r="K851" s="8" t="s">
        <v>3238</v>
      </c>
      <c r="L851" s="9" t="str">
        <f t="shared" si="13"/>
        <v>https://academic.oup.com/mspecies/issue/42/850</v>
      </c>
      <c r="M851" s="11" t="str">
        <f>CONCATENATE("https://academic.oup.com/mspecies/issue/",H851,"/",I851)</f>
        <v>https://academic.oup.com/mspecies/issue/42/850</v>
      </c>
    </row>
    <row r="852" spans="1:13" ht="14.5" customHeight="1" x14ac:dyDescent="0.35">
      <c r="A852" s="1">
        <v>851</v>
      </c>
      <c r="B852" s="5" t="s">
        <v>970</v>
      </c>
      <c r="C852" s="5" t="s">
        <v>971</v>
      </c>
      <c r="D852" t="s">
        <v>2195</v>
      </c>
      <c r="E852" t="s">
        <v>2196</v>
      </c>
      <c r="F852" t="s">
        <v>839</v>
      </c>
      <c r="G852" s="1">
        <v>2010</v>
      </c>
      <c r="H852" s="1">
        <f t="shared" si="14"/>
        <v>42</v>
      </c>
      <c r="I852" s="1">
        <v>851</v>
      </c>
      <c r="J852" s="8" t="s">
        <v>3279</v>
      </c>
      <c r="K852" s="8" t="s">
        <v>3280</v>
      </c>
      <c r="L852" s="9" t="str">
        <f t="shared" si="13"/>
        <v>https://academic.oup.com/mspecies/issue/42/851</v>
      </c>
      <c r="M852" s="11" t="str">
        <f>CONCATENATE("https://academic.oup.com/mspecies/issue/",H852,"/",I852)</f>
        <v>https://academic.oup.com/mspecies/issue/42/851</v>
      </c>
    </row>
    <row r="853" spans="1:13" ht="14.5" customHeight="1" x14ac:dyDescent="0.35">
      <c r="A853" s="1">
        <v>852</v>
      </c>
      <c r="B853" s="5" t="s">
        <v>941</v>
      </c>
      <c r="C853" s="5" t="s">
        <v>942</v>
      </c>
      <c r="D853" t="s">
        <v>2197</v>
      </c>
      <c r="E853" t="s">
        <v>2198</v>
      </c>
      <c r="F853" t="s">
        <v>840</v>
      </c>
      <c r="G853" s="1">
        <v>2010</v>
      </c>
      <c r="H853" s="1">
        <f t="shared" si="14"/>
        <v>42</v>
      </c>
      <c r="I853" s="1">
        <v>852</v>
      </c>
      <c r="J853" s="8" t="s">
        <v>3192</v>
      </c>
      <c r="K853" s="8" t="s">
        <v>3192</v>
      </c>
      <c r="L853" s="9" t="str">
        <f t="shared" si="13"/>
        <v>https://academic.oup.com/mspecies/issue/42/852</v>
      </c>
      <c r="M853" s="11" t="str">
        <f>CONCATENATE("https://academic.oup.com/mspecies/issue/",H853,"/",I853)</f>
        <v>https://academic.oup.com/mspecies/issue/42/852</v>
      </c>
    </row>
    <row r="854" spans="1:13" ht="14.5" customHeight="1" x14ac:dyDescent="0.35">
      <c r="A854" s="1">
        <v>853</v>
      </c>
      <c r="B854" s="5" t="s">
        <v>2314</v>
      </c>
      <c r="C854" s="5" t="s">
        <v>975</v>
      </c>
      <c r="D854" t="s">
        <v>2199</v>
      </c>
      <c r="E854" t="s">
        <v>2200</v>
      </c>
      <c r="F854" t="s">
        <v>841</v>
      </c>
      <c r="G854" s="1">
        <v>2010</v>
      </c>
      <c r="H854" s="1">
        <f t="shared" si="14"/>
        <v>42</v>
      </c>
      <c r="I854" s="1">
        <v>853</v>
      </c>
      <c r="J854" s="8" t="s">
        <v>3281</v>
      </c>
      <c r="K854" s="8" t="s">
        <v>3282</v>
      </c>
      <c r="L854" s="9" t="str">
        <f t="shared" si="13"/>
        <v>https://academic.oup.com/mspecies/issue/42/853</v>
      </c>
      <c r="M854" s="11" t="str">
        <f>CONCATENATE("https://academic.oup.com/mspecies/issue/",H854,"/",I854)</f>
        <v>https://academic.oup.com/mspecies/issue/42/853</v>
      </c>
    </row>
    <row r="855" spans="1:13" ht="14.5" customHeight="1" x14ac:dyDescent="0.35">
      <c r="A855" s="1">
        <v>854</v>
      </c>
      <c r="B855" s="5" t="s">
        <v>945</v>
      </c>
      <c r="C855" s="5" t="s">
        <v>1056</v>
      </c>
      <c r="D855" t="s">
        <v>2201</v>
      </c>
      <c r="E855" t="s">
        <v>2202</v>
      </c>
      <c r="F855" t="s">
        <v>842</v>
      </c>
      <c r="G855" s="1">
        <v>2010</v>
      </c>
      <c r="H855" s="1">
        <f t="shared" si="14"/>
        <v>42</v>
      </c>
      <c r="I855" s="1">
        <v>854</v>
      </c>
      <c r="J855" s="8" t="s">
        <v>2394</v>
      </c>
      <c r="K855" s="8" t="s">
        <v>3283</v>
      </c>
      <c r="L855" s="9" t="str">
        <f t="shared" si="13"/>
        <v>https://academic.oup.com/mspecies/issue/42/854</v>
      </c>
      <c r="M855" s="11" t="str">
        <f>CONCATENATE("https://academic.oup.com/mspecies/issue/",H855,"/",I855)</f>
        <v>https://academic.oup.com/mspecies/issue/42/854</v>
      </c>
    </row>
    <row r="856" spans="1:13" ht="14.5" customHeight="1" x14ac:dyDescent="0.35">
      <c r="A856" s="1">
        <v>855</v>
      </c>
      <c r="B856" s="5" t="s">
        <v>2314</v>
      </c>
      <c r="C856" s="5" t="s">
        <v>2318</v>
      </c>
      <c r="D856" t="s">
        <v>1151</v>
      </c>
      <c r="E856" t="s">
        <v>2203</v>
      </c>
      <c r="F856" t="s">
        <v>843</v>
      </c>
      <c r="G856" s="1">
        <v>2010</v>
      </c>
      <c r="H856" s="1">
        <f t="shared" si="14"/>
        <v>42</v>
      </c>
      <c r="I856" s="1">
        <v>855</v>
      </c>
      <c r="J856" s="8" t="s">
        <v>3222</v>
      </c>
      <c r="K856" s="8" t="s">
        <v>3223</v>
      </c>
      <c r="L856" s="9" t="str">
        <f t="shared" si="13"/>
        <v>https://academic.oup.com/mspecies/issue/42/855</v>
      </c>
      <c r="M856" s="11" t="str">
        <f>CONCATENATE("https://academic.oup.com/mspecies/issue/",H856,"/",I856)</f>
        <v>https://academic.oup.com/mspecies/issue/42/855</v>
      </c>
    </row>
    <row r="857" spans="1:13" ht="14.5" customHeight="1" x14ac:dyDescent="0.35">
      <c r="A857" s="1">
        <v>856</v>
      </c>
      <c r="B857" s="5" t="s">
        <v>970</v>
      </c>
      <c r="C857" s="5" t="s">
        <v>971</v>
      </c>
      <c r="D857" t="s">
        <v>1850</v>
      </c>
      <c r="E857" t="s">
        <v>2204</v>
      </c>
      <c r="F857" t="s">
        <v>844</v>
      </c>
      <c r="G857" s="1">
        <v>2010</v>
      </c>
      <c r="H857" s="1">
        <f t="shared" si="14"/>
        <v>42</v>
      </c>
      <c r="I857" s="1">
        <v>856</v>
      </c>
      <c r="J857" s="8" t="s">
        <v>3275</v>
      </c>
      <c r="K857" s="8" t="s">
        <v>3284</v>
      </c>
      <c r="L857" s="9" t="str">
        <f t="shared" si="13"/>
        <v>https://academic.oup.com/mspecies/issue/42/856</v>
      </c>
      <c r="M857" s="11" t="str">
        <f>CONCATENATE("https://academic.oup.com/mspecies/issue/",H857,"/",I857)</f>
        <v>https://academic.oup.com/mspecies/issue/42/856</v>
      </c>
    </row>
    <row r="858" spans="1:13" ht="14.5" customHeight="1" x14ac:dyDescent="0.35">
      <c r="A858" s="1">
        <v>857</v>
      </c>
      <c r="B858" s="5" t="s">
        <v>2311</v>
      </c>
      <c r="C858" s="5" t="s">
        <v>1057</v>
      </c>
      <c r="D858" t="s">
        <v>2205</v>
      </c>
      <c r="E858" t="s">
        <v>1387</v>
      </c>
      <c r="F858" t="s">
        <v>845</v>
      </c>
      <c r="G858" s="1">
        <v>2010</v>
      </c>
      <c r="H858" s="1">
        <f t="shared" si="14"/>
        <v>42</v>
      </c>
      <c r="I858" s="1">
        <v>857</v>
      </c>
      <c r="J858" s="8" t="s">
        <v>3285</v>
      </c>
      <c r="K858" s="8" t="s">
        <v>3286</v>
      </c>
      <c r="L858" s="9" t="str">
        <f t="shared" si="13"/>
        <v>https://academic.oup.com/mspecies/issue/42/857</v>
      </c>
      <c r="M858" s="11" t="str">
        <f>CONCATENATE("https://academic.oup.com/mspecies/issue/",H858,"/",I858)</f>
        <v>https://academic.oup.com/mspecies/issue/42/857</v>
      </c>
    </row>
    <row r="859" spans="1:13" ht="14.5" customHeight="1" x14ac:dyDescent="0.35">
      <c r="A859" s="1">
        <v>858</v>
      </c>
      <c r="B859" s="5" t="s">
        <v>2314</v>
      </c>
      <c r="C859" s="5" t="s">
        <v>2318</v>
      </c>
      <c r="D859" t="s">
        <v>1156</v>
      </c>
      <c r="E859" t="s">
        <v>1338</v>
      </c>
      <c r="F859" t="s">
        <v>846</v>
      </c>
      <c r="G859" s="1">
        <v>2010</v>
      </c>
      <c r="H859" s="1">
        <f t="shared" si="14"/>
        <v>42</v>
      </c>
      <c r="I859" s="1">
        <v>858</v>
      </c>
      <c r="J859" s="8" t="s">
        <v>3287</v>
      </c>
      <c r="K859" s="8" t="s">
        <v>3510</v>
      </c>
      <c r="L859" s="9" t="str">
        <f t="shared" si="13"/>
        <v>https://academic.oup.com/mspecies/issue/42/858</v>
      </c>
      <c r="M859" s="11" t="str">
        <f>CONCATENATE("https://academic.oup.com/mspecies/issue/",H859,"/",I859)</f>
        <v>https://academic.oup.com/mspecies/issue/42/858</v>
      </c>
    </row>
    <row r="860" spans="1:13" ht="14.5" customHeight="1" x14ac:dyDescent="0.35">
      <c r="A860" s="1">
        <v>859</v>
      </c>
      <c r="B860" s="5" t="s">
        <v>941</v>
      </c>
      <c r="C860" s="5" t="s">
        <v>942</v>
      </c>
      <c r="D860" t="s">
        <v>1626</v>
      </c>
      <c r="E860" t="s">
        <v>2206</v>
      </c>
      <c r="F860" t="s">
        <v>847</v>
      </c>
      <c r="G860" s="1">
        <v>2010</v>
      </c>
      <c r="H860" s="1">
        <f t="shared" si="14"/>
        <v>42</v>
      </c>
      <c r="I860" s="1">
        <v>859</v>
      </c>
      <c r="J860" s="8" t="s">
        <v>3236</v>
      </c>
      <c r="K860" s="8" t="s">
        <v>3288</v>
      </c>
      <c r="L860" s="9" t="str">
        <f t="shared" si="13"/>
        <v>https://academic.oup.com/mspecies/issue/42/859</v>
      </c>
      <c r="M860" s="11" t="str">
        <f>CONCATENATE("https://academic.oup.com/mspecies/issue/",H860,"/",I860)</f>
        <v>https://academic.oup.com/mspecies/issue/42/859</v>
      </c>
    </row>
    <row r="861" spans="1:13" ht="14.5" customHeight="1" x14ac:dyDescent="0.35">
      <c r="A861" s="1">
        <v>860</v>
      </c>
      <c r="B861" s="5" t="s">
        <v>947</v>
      </c>
      <c r="C861" s="5" t="s">
        <v>966</v>
      </c>
      <c r="D861" t="s">
        <v>1848</v>
      </c>
      <c r="E861" t="s">
        <v>2207</v>
      </c>
      <c r="F861" t="s">
        <v>848</v>
      </c>
      <c r="G861" s="1">
        <v>2010</v>
      </c>
      <c r="H861" s="1">
        <f t="shared" si="14"/>
        <v>42</v>
      </c>
      <c r="I861" s="1">
        <v>860</v>
      </c>
      <c r="J861" s="8" t="s">
        <v>3488</v>
      </c>
      <c r="K861" s="8" t="s">
        <v>3474</v>
      </c>
      <c r="L861" s="9" t="str">
        <f t="shared" si="13"/>
        <v>https://academic.oup.com/mspecies/issue/42/860</v>
      </c>
      <c r="M861" s="11" t="str">
        <f>CONCATENATE("https://academic.oup.com/mspecies/issue/",H861,"/",I861)</f>
        <v>https://academic.oup.com/mspecies/issue/42/860</v>
      </c>
    </row>
    <row r="862" spans="1:13" ht="14.5" customHeight="1" x14ac:dyDescent="0.35">
      <c r="A862" s="1">
        <v>861</v>
      </c>
      <c r="B862" s="5" t="s">
        <v>947</v>
      </c>
      <c r="C862" s="5" t="s">
        <v>966</v>
      </c>
      <c r="D862" t="s">
        <v>1848</v>
      </c>
      <c r="E862" t="s">
        <v>2208</v>
      </c>
      <c r="F862" t="s">
        <v>849</v>
      </c>
      <c r="G862" s="1">
        <v>2010</v>
      </c>
      <c r="H862" s="1">
        <f t="shared" si="14"/>
        <v>42</v>
      </c>
      <c r="I862" s="1">
        <v>861</v>
      </c>
      <c r="J862" s="8" t="s">
        <v>3488</v>
      </c>
      <c r="K862" s="8" t="s">
        <v>3488</v>
      </c>
      <c r="L862" s="9" t="str">
        <f t="shared" si="13"/>
        <v>https://academic.oup.com/mspecies/issue/42/861</v>
      </c>
      <c r="M862" s="11" t="str">
        <f>CONCATENATE("https://academic.oup.com/mspecies/issue/",H862,"/",I862)</f>
        <v>https://academic.oup.com/mspecies/issue/42/861</v>
      </c>
    </row>
    <row r="863" spans="1:13" ht="14.5" customHeight="1" x14ac:dyDescent="0.35">
      <c r="A863" s="1">
        <v>862</v>
      </c>
      <c r="B863" s="5" t="s">
        <v>945</v>
      </c>
      <c r="C863" s="5" t="s">
        <v>1058</v>
      </c>
      <c r="D863" t="s">
        <v>2209</v>
      </c>
      <c r="E863" t="s">
        <v>1616</v>
      </c>
      <c r="F863" t="s">
        <v>850</v>
      </c>
      <c r="G863" s="1">
        <v>2010</v>
      </c>
      <c r="H863" s="1">
        <f t="shared" si="14"/>
        <v>42</v>
      </c>
      <c r="I863" s="1">
        <v>862</v>
      </c>
      <c r="J863" s="8" t="s">
        <v>3289</v>
      </c>
      <c r="K863" s="8" t="s">
        <v>3289</v>
      </c>
      <c r="L863" s="9" t="str">
        <f t="shared" si="13"/>
        <v>https://academic.oup.com/mspecies/issue/42/862</v>
      </c>
      <c r="M863" s="11" t="str">
        <f>CONCATENATE("https://academic.oup.com/mspecies/issue/",H863,"/",I863)</f>
        <v>https://academic.oup.com/mspecies/issue/42/862</v>
      </c>
    </row>
    <row r="864" spans="1:13" ht="14.5" customHeight="1" x14ac:dyDescent="0.35">
      <c r="A864" s="1">
        <v>863</v>
      </c>
      <c r="B864" s="5" t="s">
        <v>952</v>
      </c>
      <c r="C864" s="5" t="s">
        <v>1029</v>
      </c>
      <c r="D864" t="s">
        <v>1737</v>
      </c>
      <c r="E864" t="s">
        <v>2210</v>
      </c>
      <c r="F864" t="s">
        <v>851</v>
      </c>
      <c r="G864" s="1">
        <v>2010</v>
      </c>
      <c r="H864" s="1">
        <f t="shared" si="14"/>
        <v>42</v>
      </c>
      <c r="I864" s="1">
        <v>863</v>
      </c>
      <c r="J864" s="8" t="s">
        <v>2860</v>
      </c>
      <c r="K864" s="8" t="s">
        <v>3290</v>
      </c>
      <c r="L864" s="9" t="str">
        <f t="shared" si="13"/>
        <v>https://academic.oup.com/mspecies/issue/42/863</v>
      </c>
      <c r="M864" s="11" t="str">
        <f>CONCATENATE("https://academic.oup.com/mspecies/issue/",H864,"/",I864)</f>
        <v>https://academic.oup.com/mspecies/issue/42/863</v>
      </c>
    </row>
    <row r="865" spans="1:13" ht="14.5" customHeight="1" x14ac:dyDescent="0.35">
      <c r="A865" s="1">
        <v>864</v>
      </c>
      <c r="B865" s="5" t="s">
        <v>2314</v>
      </c>
      <c r="C865" s="5" t="s">
        <v>951</v>
      </c>
      <c r="D865" t="s">
        <v>1236</v>
      </c>
      <c r="E865" t="s">
        <v>2211</v>
      </c>
      <c r="F865" t="s">
        <v>852</v>
      </c>
      <c r="G865" s="1">
        <v>2010</v>
      </c>
      <c r="H865" s="1">
        <f t="shared" si="14"/>
        <v>42</v>
      </c>
      <c r="I865" s="1">
        <v>864</v>
      </c>
      <c r="J865" s="8" t="s">
        <v>3291</v>
      </c>
      <c r="K865" s="8" t="s">
        <v>3292</v>
      </c>
      <c r="L865" s="9" t="str">
        <f t="shared" si="13"/>
        <v>https://academic.oup.com/mspecies/issue/42/864</v>
      </c>
      <c r="M865" s="11" t="str">
        <f>CONCATENATE("https://academic.oup.com/mspecies/issue/",H865,"/",I865)</f>
        <v>https://academic.oup.com/mspecies/issue/42/864</v>
      </c>
    </row>
    <row r="866" spans="1:13" ht="14.5" customHeight="1" x14ac:dyDescent="0.35">
      <c r="A866" s="1">
        <v>865</v>
      </c>
      <c r="B866" s="5" t="s">
        <v>2314</v>
      </c>
      <c r="C866" s="5" t="s">
        <v>2317</v>
      </c>
      <c r="D866" t="s">
        <v>2212</v>
      </c>
      <c r="E866" t="s">
        <v>2213</v>
      </c>
      <c r="F866" t="s">
        <v>853</v>
      </c>
      <c r="G866" s="1">
        <v>2010</v>
      </c>
      <c r="H866" s="1">
        <f t="shared" si="14"/>
        <v>42</v>
      </c>
      <c r="I866" s="1">
        <v>865</v>
      </c>
      <c r="J866" s="8" t="s">
        <v>3293</v>
      </c>
      <c r="K866" s="8" t="s">
        <v>3293</v>
      </c>
      <c r="L866" s="9" t="str">
        <f t="shared" si="13"/>
        <v>https://academic.oup.com/mspecies/issue/42/865</v>
      </c>
      <c r="M866" s="11" t="str">
        <f>CONCATENATE("https://academic.oup.com/mspecies/issue/",H866,"/",I866)</f>
        <v>https://academic.oup.com/mspecies/issue/42/865</v>
      </c>
    </row>
    <row r="867" spans="1:13" ht="14.5" customHeight="1" x14ac:dyDescent="0.35">
      <c r="A867" s="1">
        <v>866</v>
      </c>
      <c r="B867" s="5" t="s">
        <v>964</v>
      </c>
      <c r="C867" s="5" t="s">
        <v>1059</v>
      </c>
      <c r="D867" t="s">
        <v>2214</v>
      </c>
      <c r="E867" t="s">
        <v>1205</v>
      </c>
      <c r="F867" t="s">
        <v>854</v>
      </c>
      <c r="G867" s="1">
        <v>2010</v>
      </c>
      <c r="H867" s="1">
        <f t="shared" si="14"/>
        <v>42</v>
      </c>
      <c r="I867" s="1">
        <v>866</v>
      </c>
      <c r="J867" s="8" t="s">
        <v>3241</v>
      </c>
      <c r="K867" s="8" t="s">
        <v>3294</v>
      </c>
      <c r="L867" s="9" t="str">
        <f t="shared" si="13"/>
        <v>https://academic.oup.com/mspecies/issue/42/866</v>
      </c>
      <c r="M867" s="11" t="str">
        <f>CONCATENATE("https://academic.oup.com/mspecies/issue/",H867,"/",I867)</f>
        <v>https://academic.oup.com/mspecies/issue/42/866</v>
      </c>
    </row>
    <row r="868" spans="1:13" ht="14.5" customHeight="1" x14ac:dyDescent="0.35">
      <c r="A868" s="1">
        <v>867</v>
      </c>
      <c r="B868" s="5" t="s">
        <v>2314</v>
      </c>
      <c r="C868" s="5" t="s">
        <v>2318</v>
      </c>
      <c r="D868" t="s">
        <v>1156</v>
      </c>
      <c r="E868" t="s">
        <v>2215</v>
      </c>
      <c r="F868" t="s">
        <v>855</v>
      </c>
      <c r="G868" s="1">
        <v>2010</v>
      </c>
      <c r="H868" s="1">
        <f t="shared" si="14"/>
        <v>42</v>
      </c>
      <c r="I868" s="1">
        <v>867</v>
      </c>
      <c r="J868" s="8" t="s">
        <v>3295</v>
      </c>
      <c r="K868" s="8" t="s">
        <v>3296</v>
      </c>
      <c r="L868" s="9" t="str">
        <f t="shared" si="13"/>
        <v>https://academic.oup.com/mspecies/issue/42/867</v>
      </c>
      <c r="M868" s="11" t="str">
        <f>CONCATENATE("https://academic.oup.com/mspecies/issue/",H868,"/",I868)</f>
        <v>https://academic.oup.com/mspecies/issue/42/867</v>
      </c>
    </row>
    <row r="869" spans="1:13" ht="14.5" customHeight="1" x14ac:dyDescent="0.35">
      <c r="A869" s="1">
        <v>868</v>
      </c>
      <c r="B869" s="5" t="s">
        <v>2314</v>
      </c>
      <c r="C869" s="5" t="s">
        <v>2318</v>
      </c>
      <c r="D869" t="s">
        <v>1151</v>
      </c>
      <c r="E869" t="s">
        <v>1214</v>
      </c>
      <c r="F869" t="s">
        <v>856</v>
      </c>
      <c r="G869" s="1">
        <v>2010</v>
      </c>
      <c r="H869" s="1">
        <f t="shared" si="14"/>
        <v>42</v>
      </c>
      <c r="I869" s="1">
        <v>868</v>
      </c>
      <c r="J869" s="8" t="s">
        <v>3297</v>
      </c>
      <c r="K869" s="8" t="s">
        <v>3298</v>
      </c>
      <c r="L869" s="9" t="str">
        <f t="shared" si="13"/>
        <v>https://academic.oup.com/mspecies/issue/42/868</v>
      </c>
      <c r="M869" s="11" t="str">
        <f>CONCATENATE("https://academic.oup.com/mspecies/issue/",H869,"/",I869)</f>
        <v>https://academic.oup.com/mspecies/issue/42/868</v>
      </c>
    </row>
    <row r="870" spans="1:13" ht="14.5" customHeight="1" x14ac:dyDescent="0.35">
      <c r="A870" s="1">
        <v>869</v>
      </c>
      <c r="B870" s="5" t="s">
        <v>941</v>
      </c>
      <c r="C870" s="5" t="s">
        <v>1005</v>
      </c>
      <c r="D870" t="s">
        <v>1405</v>
      </c>
      <c r="E870" t="s">
        <v>1347</v>
      </c>
      <c r="F870" t="s">
        <v>857</v>
      </c>
      <c r="G870" s="1">
        <v>2010</v>
      </c>
      <c r="H870" s="1">
        <f t="shared" si="14"/>
        <v>42</v>
      </c>
      <c r="I870" s="1">
        <v>869</v>
      </c>
      <c r="J870" s="8" t="s">
        <v>3299</v>
      </c>
      <c r="K870" s="8" t="s">
        <v>3300</v>
      </c>
      <c r="L870" s="9" t="str">
        <f t="shared" si="13"/>
        <v>https://academic.oup.com/mspecies/issue/42/869</v>
      </c>
      <c r="M870" s="11" t="str">
        <f>CONCATENATE("https://academic.oup.com/mspecies/issue/",H870,"/",I870)</f>
        <v>https://academic.oup.com/mspecies/issue/42/869</v>
      </c>
    </row>
    <row r="871" spans="1:13" ht="14.5" customHeight="1" x14ac:dyDescent="0.35">
      <c r="A871" s="1">
        <v>870</v>
      </c>
      <c r="B871" s="5" t="s">
        <v>941</v>
      </c>
      <c r="C871" s="5" t="s">
        <v>959</v>
      </c>
      <c r="D871" t="s">
        <v>2216</v>
      </c>
      <c r="E871" t="s">
        <v>2217</v>
      </c>
      <c r="F871" t="s">
        <v>858</v>
      </c>
      <c r="G871" s="1">
        <v>2010</v>
      </c>
      <c r="H871" s="1">
        <f t="shared" si="14"/>
        <v>42</v>
      </c>
      <c r="I871" s="1">
        <v>870</v>
      </c>
      <c r="J871" s="8" t="s">
        <v>3301</v>
      </c>
      <c r="K871" s="8" t="s">
        <v>3301</v>
      </c>
      <c r="L871" s="9" t="str">
        <f t="shared" si="13"/>
        <v>https://academic.oup.com/mspecies/issue/42/870</v>
      </c>
      <c r="M871" s="11" t="str">
        <f>CONCATENATE("https://academic.oup.com/mspecies/issue/",H871,"/",I871)</f>
        <v>https://academic.oup.com/mspecies/issue/42/870</v>
      </c>
    </row>
    <row r="872" spans="1:13" ht="14.5" customHeight="1" x14ac:dyDescent="0.35">
      <c r="A872" s="1">
        <v>871</v>
      </c>
      <c r="B872" s="5" t="s">
        <v>947</v>
      </c>
      <c r="C872" s="5" t="s">
        <v>996</v>
      </c>
      <c r="D872" t="s">
        <v>2218</v>
      </c>
      <c r="E872" t="s">
        <v>2219</v>
      </c>
      <c r="F872" t="s">
        <v>859</v>
      </c>
      <c r="G872" s="1">
        <v>2011</v>
      </c>
      <c r="H872" s="1">
        <f t="shared" si="14"/>
        <v>43</v>
      </c>
      <c r="I872" s="1">
        <v>871</v>
      </c>
      <c r="J872" s="8" t="s">
        <v>3488</v>
      </c>
      <c r="K872" s="8" t="s">
        <v>3488</v>
      </c>
      <c r="L872" s="9" t="str">
        <f t="shared" si="13"/>
        <v>https://academic.oup.com/mspecies/issue/43/871</v>
      </c>
      <c r="M872" s="11" t="str">
        <f>CONCATENATE("https://academic.oup.com/mspecies/issue/",H872,"/",I872)</f>
        <v>https://academic.oup.com/mspecies/issue/43/871</v>
      </c>
    </row>
    <row r="873" spans="1:13" ht="14.5" customHeight="1" x14ac:dyDescent="0.35">
      <c r="A873" s="1">
        <v>872</v>
      </c>
      <c r="B873" s="5" t="s">
        <v>2314</v>
      </c>
      <c r="C873" s="5" t="s">
        <v>2318</v>
      </c>
      <c r="D873" t="s">
        <v>1156</v>
      </c>
      <c r="E873" t="s">
        <v>2220</v>
      </c>
      <c r="F873" t="s">
        <v>860</v>
      </c>
      <c r="G873" s="1">
        <v>2011</v>
      </c>
      <c r="H873" s="1">
        <f t="shared" si="14"/>
        <v>43</v>
      </c>
      <c r="I873" s="1">
        <v>872</v>
      </c>
      <c r="J873" s="8" t="s">
        <v>3302</v>
      </c>
      <c r="K873" s="8" t="s">
        <v>3303</v>
      </c>
      <c r="L873" s="9" t="str">
        <f t="shared" si="13"/>
        <v>https://academic.oup.com/mspecies/issue/43/872</v>
      </c>
      <c r="M873" s="11" t="str">
        <f>CONCATENATE("https://academic.oup.com/mspecies/issue/",H873,"/",I873)</f>
        <v>https://academic.oup.com/mspecies/issue/43/872</v>
      </c>
    </row>
    <row r="874" spans="1:13" ht="14.5" customHeight="1" x14ac:dyDescent="0.35">
      <c r="A874" s="1">
        <v>873</v>
      </c>
      <c r="B874" s="5" t="s">
        <v>2307</v>
      </c>
      <c r="C874" s="5" t="s">
        <v>1039</v>
      </c>
      <c r="D874" t="s">
        <v>1917</v>
      </c>
      <c r="E874" t="s">
        <v>2221</v>
      </c>
      <c r="F874" t="s">
        <v>861</v>
      </c>
      <c r="G874" s="1">
        <v>2011</v>
      </c>
      <c r="H874" s="1">
        <f t="shared" si="14"/>
        <v>43</v>
      </c>
      <c r="I874" s="1">
        <v>873</v>
      </c>
      <c r="J874" s="8" t="s">
        <v>3238</v>
      </c>
      <c r="K874" s="8" t="s">
        <v>3238</v>
      </c>
      <c r="L874" s="9" t="str">
        <f t="shared" si="13"/>
        <v>https://academic.oup.com/mspecies/issue/43/873</v>
      </c>
      <c r="M874" s="11" t="str">
        <f>CONCATENATE("https://academic.oup.com/mspecies/issue/",H874,"/",I874)</f>
        <v>https://academic.oup.com/mspecies/issue/43/873</v>
      </c>
    </row>
    <row r="875" spans="1:13" ht="14.5" customHeight="1" x14ac:dyDescent="0.35">
      <c r="A875" s="1">
        <v>874</v>
      </c>
      <c r="B875" s="5" t="s">
        <v>2307</v>
      </c>
      <c r="C875" s="5" t="s">
        <v>1060</v>
      </c>
      <c r="D875" t="s">
        <v>2222</v>
      </c>
      <c r="E875" t="s">
        <v>1123</v>
      </c>
      <c r="F875" t="s">
        <v>862</v>
      </c>
      <c r="G875" s="1">
        <v>2011</v>
      </c>
      <c r="H875" s="1">
        <f t="shared" si="14"/>
        <v>43</v>
      </c>
      <c r="I875" s="1">
        <v>874</v>
      </c>
      <c r="J875" s="8" t="s">
        <v>3304</v>
      </c>
      <c r="K875" s="8" t="s">
        <v>3305</v>
      </c>
      <c r="L875" s="9" t="str">
        <f t="shared" si="13"/>
        <v>https://academic.oup.com/mspecies/issue/43/874</v>
      </c>
      <c r="M875" s="11" t="str">
        <f>CONCATENATE("https://academic.oup.com/mspecies/issue/",H875,"/",I875)</f>
        <v>https://academic.oup.com/mspecies/issue/43/874</v>
      </c>
    </row>
    <row r="876" spans="1:13" ht="14.5" customHeight="1" x14ac:dyDescent="0.35">
      <c r="A876" s="1">
        <v>875</v>
      </c>
      <c r="B876" s="5" t="s">
        <v>2307</v>
      </c>
      <c r="C876" s="5" t="s">
        <v>1060</v>
      </c>
      <c r="D876" t="s">
        <v>2222</v>
      </c>
      <c r="E876" t="s">
        <v>2223</v>
      </c>
      <c r="F876" t="s">
        <v>863</v>
      </c>
      <c r="G876" s="1">
        <v>2011</v>
      </c>
      <c r="H876" s="1">
        <f t="shared" si="14"/>
        <v>43</v>
      </c>
      <c r="I876" s="1">
        <v>875</v>
      </c>
      <c r="J876" s="8" t="s">
        <v>3238</v>
      </c>
      <c r="K876" s="8" t="s">
        <v>3238</v>
      </c>
      <c r="L876" s="9" t="str">
        <f t="shared" si="13"/>
        <v>https://academic.oup.com/mspecies/issue/43/875</v>
      </c>
      <c r="M876" s="11" t="str">
        <f>CONCATENATE("https://academic.oup.com/mspecies/issue/",H876,"/",I876)</f>
        <v>https://academic.oup.com/mspecies/issue/43/875</v>
      </c>
    </row>
    <row r="877" spans="1:13" ht="14.5" customHeight="1" x14ac:dyDescent="0.35">
      <c r="A877" s="1">
        <v>876</v>
      </c>
      <c r="B877" s="5" t="s">
        <v>949</v>
      </c>
      <c r="C877" s="5" t="s">
        <v>962</v>
      </c>
      <c r="D877" t="s">
        <v>1326</v>
      </c>
      <c r="E877" t="s">
        <v>2224</v>
      </c>
      <c r="F877" t="s">
        <v>864</v>
      </c>
      <c r="G877" s="1">
        <v>2011</v>
      </c>
      <c r="H877" s="1">
        <f t="shared" si="14"/>
        <v>43</v>
      </c>
      <c r="I877" s="1">
        <v>876</v>
      </c>
      <c r="J877" s="8" t="s">
        <v>3306</v>
      </c>
      <c r="K877" s="8" t="s">
        <v>3306</v>
      </c>
      <c r="L877" s="9" t="str">
        <f t="shared" si="13"/>
        <v>https://academic.oup.com/mspecies/issue/43/876</v>
      </c>
      <c r="M877" s="11" t="str">
        <f>CONCATENATE("https://academic.oup.com/mspecies/issue/",H877,"/",I877)</f>
        <v>https://academic.oup.com/mspecies/issue/43/876</v>
      </c>
    </row>
    <row r="878" spans="1:13" ht="14.5" customHeight="1" x14ac:dyDescent="0.35">
      <c r="A878" s="1">
        <v>877</v>
      </c>
      <c r="B878" s="5" t="s">
        <v>949</v>
      </c>
      <c r="C878" s="5" t="s">
        <v>993</v>
      </c>
      <c r="D878" t="s">
        <v>1267</v>
      </c>
      <c r="E878" t="s">
        <v>1078</v>
      </c>
      <c r="F878" t="s">
        <v>865</v>
      </c>
      <c r="G878" s="1">
        <v>2011</v>
      </c>
      <c r="H878" s="1">
        <f t="shared" si="14"/>
        <v>43</v>
      </c>
      <c r="I878" s="1">
        <v>877</v>
      </c>
      <c r="J878" s="8" t="s">
        <v>3307</v>
      </c>
      <c r="K878" s="8" t="s">
        <v>3308</v>
      </c>
      <c r="L878" s="9" t="str">
        <f t="shared" si="13"/>
        <v>https://academic.oup.com/mspecies/issue/43/877</v>
      </c>
      <c r="M878" s="11" t="str">
        <f>CONCATENATE("https://academic.oup.com/mspecies/issue/",H878,"/",I878)</f>
        <v>https://academic.oup.com/mspecies/issue/43/877</v>
      </c>
    </row>
    <row r="879" spans="1:13" ht="14.5" customHeight="1" x14ac:dyDescent="0.35">
      <c r="A879" s="1">
        <v>878</v>
      </c>
      <c r="B879" s="5" t="s">
        <v>2313</v>
      </c>
      <c r="C879" s="5" t="s">
        <v>943</v>
      </c>
      <c r="D879" t="s">
        <v>1474</v>
      </c>
      <c r="E879" t="s">
        <v>2225</v>
      </c>
      <c r="F879" t="s">
        <v>866</v>
      </c>
      <c r="G879" s="1">
        <v>2011</v>
      </c>
      <c r="H879" s="1">
        <f t="shared" si="14"/>
        <v>43</v>
      </c>
      <c r="I879" s="1">
        <v>878</v>
      </c>
      <c r="J879" s="8" t="s">
        <v>3309</v>
      </c>
      <c r="K879" s="8" t="s">
        <v>3310</v>
      </c>
      <c r="L879" s="9" t="str">
        <f t="shared" si="13"/>
        <v>https://academic.oup.com/mspecies/issue/43/878</v>
      </c>
      <c r="M879" s="11" t="str">
        <f>CONCATENATE("https://academic.oup.com/mspecies/issue/",H879,"/",I879)</f>
        <v>https://academic.oup.com/mspecies/issue/43/878</v>
      </c>
    </row>
    <row r="880" spans="1:13" ht="14.5" customHeight="1" x14ac:dyDescent="0.35">
      <c r="A880" s="1">
        <v>879</v>
      </c>
      <c r="B880" s="5" t="s">
        <v>2314</v>
      </c>
      <c r="C880" s="5" t="s">
        <v>969</v>
      </c>
      <c r="D880" t="s">
        <v>1136</v>
      </c>
      <c r="E880" t="s">
        <v>2226</v>
      </c>
      <c r="F880" t="s">
        <v>867</v>
      </c>
      <c r="G880" s="1">
        <v>2011</v>
      </c>
      <c r="H880" s="1">
        <f t="shared" si="14"/>
        <v>43</v>
      </c>
      <c r="I880" s="1">
        <v>879</v>
      </c>
      <c r="J880" s="8" t="s">
        <v>3311</v>
      </c>
      <c r="K880" s="8" t="s">
        <v>3311</v>
      </c>
      <c r="L880" s="9" t="str">
        <f t="shared" si="13"/>
        <v>https://academic.oup.com/mspecies/issue/43/879</v>
      </c>
      <c r="M880" s="11" t="str">
        <f>CONCATENATE("https://academic.oup.com/mspecies/issue/",H880,"/",I880)</f>
        <v>https://academic.oup.com/mspecies/issue/43/879</v>
      </c>
    </row>
    <row r="881" spans="1:13" ht="14.5" customHeight="1" x14ac:dyDescent="0.35">
      <c r="A881" s="1">
        <v>880</v>
      </c>
      <c r="B881" s="5" t="s">
        <v>945</v>
      </c>
      <c r="C881" s="5" t="s">
        <v>1058</v>
      </c>
      <c r="D881" t="s">
        <v>2209</v>
      </c>
      <c r="E881" t="s">
        <v>2227</v>
      </c>
      <c r="F881" t="s">
        <v>868</v>
      </c>
      <c r="G881" s="1">
        <v>2011</v>
      </c>
      <c r="H881" s="1">
        <f t="shared" si="14"/>
        <v>43</v>
      </c>
      <c r="I881" s="1">
        <v>880</v>
      </c>
      <c r="J881" s="8" t="s">
        <v>3289</v>
      </c>
      <c r="K881" s="8" t="s">
        <v>3289</v>
      </c>
      <c r="L881" s="9" t="str">
        <f t="shared" si="13"/>
        <v>https://academic.oup.com/mspecies/issue/43/880</v>
      </c>
      <c r="M881" s="11" t="str">
        <f>CONCATENATE("https://academic.oup.com/mspecies/issue/",H881,"/",I881)</f>
        <v>https://academic.oup.com/mspecies/issue/43/880</v>
      </c>
    </row>
    <row r="882" spans="1:13" ht="14.5" customHeight="1" x14ac:dyDescent="0.35">
      <c r="A882" s="1">
        <v>881</v>
      </c>
      <c r="B882" s="5" t="s">
        <v>1044</v>
      </c>
      <c r="C882" s="5" t="s">
        <v>1061</v>
      </c>
      <c r="D882" t="s">
        <v>2228</v>
      </c>
      <c r="E882" t="s">
        <v>1537</v>
      </c>
      <c r="F882" t="s">
        <v>869</v>
      </c>
      <c r="G882" s="1">
        <v>2011</v>
      </c>
      <c r="H882" s="1">
        <f t="shared" si="14"/>
        <v>43</v>
      </c>
      <c r="I882" s="1">
        <v>881</v>
      </c>
      <c r="J882" s="8" t="s">
        <v>3312</v>
      </c>
      <c r="K882" s="8" t="s">
        <v>3312</v>
      </c>
      <c r="L882" s="9" t="str">
        <f t="shared" si="13"/>
        <v>https://academic.oup.com/mspecies/issue/43/881</v>
      </c>
      <c r="M882" s="11" t="str">
        <f>CONCATENATE("https://academic.oup.com/mspecies/issue/",H882,"/",I882)</f>
        <v>https://academic.oup.com/mspecies/issue/43/881</v>
      </c>
    </row>
    <row r="883" spans="1:13" ht="14.5" customHeight="1" x14ac:dyDescent="0.35">
      <c r="A883" s="1">
        <v>882</v>
      </c>
      <c r="B883" s="5" t="s">
        <v>964</v>
      </c>
      <c r="C883" s="5" t="s">
        <v>965</v>
      </c>
      <c r="D883" t="s">
        <v>1126</v>
      </c>
      <c r="E883" t="s">
        <v>1201</v>
      </c>
      <c r="F883" t="s">
        <v>870</v>
      </c>
      <c r="G883" s="1">
        <v>2011</v>
      </c>
      <c r="H883" s="1">
        <f t="shared" si="14"/>
        <v>43</v>
      </c>
      <c r="I883" s="1">
        <v>882</v>
      </c>
      <c r="J883" s="8" t="s">
        <v>3313</v>
      </c>
      <c r="K883" s="8" t="s">
        <v>3313</v>
      </c>
      <c r="L883" s="9" t="str">
        <f t="shared" si="13"/>
        <v>https://academic.oup.com/mspecies/issue/43/882</v>
      </c>
      <c r="M883" s="11" t="str">
        <f>CONCATENATE("https://academic.oup.com/mspecies/issue/",H883,"/",I883)</f>
        <v>https://academic.oup.com/mspecies/issue/43/882</v>
      </c>
    </row>
    <row r="884" spans="1:13" ht="14.5" customHeight="1" x14ac:dyDescent="0.35">
      <c r="A884" s="1">
        <v>883</v>
      </c>
      <c r="B884" s="5" t="s">
        <v>2314</v>
      </c>
      <c r="C884" s="5" t="s">
        <v>2318</v>
      </c>
      <c r="D884" t="s">
        <v>1227</v>
      </c>
      <c r="E884" t="s">
        <v>2050</v>
      </c>
      <c r="F884" t="s">
        <v>871</v>
      </c>
      <c r="G884" s="1">
        <v>2011</v>
      </c>
      <c r="H884" s="1">
        <f t="shared" si="14"/>
        <v>43</v>
      </c>
      <c r="I884" s="1">
        <v>883</v>
      </c>
      <c r="J884" s="8" t="s">
        <v>3314</v>
      </c>
      <c r="K884" s="8" t="s">
        <v>3315</v>
      </c>
      <c r="L884" s="9" t="str">
        <f t="shared" si="13"/>
        <v>https://academic.oup.com/mspecies/issue/43/883</v>
      </c>
      <c r="M884" s="11" t="str">
        <f>CONCATENATE("https://academic.oup.com/mspecies/issue/",H884,"/",I884)</f>
        <v>https://academic.oup.com/mspecies/issue/43/883</v>
      </c>
    </row>
    <row r="885" spans="1:13" ht="14.5" customHeight="1" x14ac:dyDescent="0.35">
      <c r="A885" s="1">
        <v>884</v>
      </c>
      <c r="B885" s="5" t="s">
        <v>2314</v>
      </c>
      <c r="C885" s="5" t="s">
        <v>951</v>
      </c>
      <c r="D885" t="s">
        <v>1295</v>
      </c>
      <c r="E885" t="s">
        <v>2229</v>
      </c>
      <c r="F885" t="s">
        <v>872</v>
      </c>
      <c r="G885" s="1">
        <v>2011</v>
      </c>
      <c r="H885" s="1">
        <f t="shared" si="14"/>
        <v>43</v>
      </c>
      <c r="I885" s="1">
        <v>884</v>
      </c>
      <c r="J885" s="8" t="s">
        <v>3275</v>
      </c>
      <c r="K885" s="8" t="s">
        <v>3475</v>
      </c>
      <c r="L885" s="9" t="str">
        <f t="shared" si="13"/>
        <v>https://academic.oup.com/mspecies/issue/43/884</v>
      </c>
      <c r="M885" s="11" t="str">
        <f>CONCATENATE("https://academic.oup.com/mspecies/issue/",H885,"/",I885)</f>
        <v>https://academic.oup.com/mspecies/issue/43/884</v>
      </c>
    </row>
    <row r="886" spans="1:13" ht="14.5" customHeight="1" x14ac:dyDescent="0.35">
      <c r="A886" s="1">
        <v>885</v>
      </c>
      <c r="B886" s="5" t="s">
        <v>2314</v>
      </c>
      <c r="C886" s="5" t="s">
        <v>2318</v>
      </c>
      <c r="D886" t="s">
        <v>1156</v>
      </c>
      <c r="E886" t="s">
        <v>2230</v>
      </c>
      <c r="F886" t="s">
        <v>873</v>
      </c>
      <c r="G886" s="1">
        <v>2011</v>
      </c>
      <c r="H886" s="1">
        <f t="shared" si="14"/>
        <v>43</v>
      </c>
      <c r="I886" s="1">
        <v>885</v>
      </c>
      <c r="J886" s="8" t="s">
        <v>3316</v>
      </c>
      <c r="K886" s="8" t="s">
        <v>3317</v>
      </c>
      <c r="L886" s="9" t="str">
        <f t="shared" si="13"/>
        <v>https://academic.oup.com/mspecies/issue/43/885</v>
      </c>
      <c r="M886" s="11" t="str">
        <f>CONCATENATE("https://academic.oup.com/mspecies/issue/",H886,"/",I886)</f>
        <v>https://academic.oup.com/mspecies/issue/43/885</v>
      </c>
    </row>
    <row r="887" spans="1:13" ht="14.5" customHeight="1" x14ac:dyDescent="0.35">
      <c r="A887" s="1">
        <v>886</v>
      </c>
      <c r="B887" s="5" t="s">
        <v>954</v>
      </c>
      <c r="C887" s="5" t="s">
        <v>1020</v>
      </c>
      <c r="D887" t="s">
        <v>2231</v>
      </c>
      <c r="E887" t="s">
        <v>2232</v>
      </c>
      <c r="F887" t="s">
        <v>3691</v>
      </c>
      <c r="G887" s="1">
        <v>2011</v>
      </c>
      <c r="H887" s="1">
        <f t="shared" si="14"/>
        <v>43</v>
      </c>
      <c r="I887" s="1">
        <v>886</v>
      </c>
      <c r="J887" s="8" t="s">
        <v>3318</v>
      </c>
      <c r="K887" s="8" t="s">
        <v>3319</v>
      </c>
      <c r="L887" s="9" t="str">
        <f t="shared" si="13"/>
        <v>https://academic.oup.com/mspecies/issue/43/886</v>
      </c>
      <c r="M887" s="11" t="str">
        <f>CONCATENATE("https://academic.oup.com/mspecies/issue/",H887,"/",I887)</f>
        <v>https://academic.oup.com/mspecies/issue/43/886</v>
      </c>
    </row>
    <row r="888" spans="1:13" ht="14.5" customHeight="1" x14ac:dyDescent="0.35">
      <c r="A888" s="1">
        <v>887</v>
      </c>
      <c r="B888" s="5" t="s">
        <v>952</v>
      </c>
      <c r="C888" s="5" t="s">
        <v>953</v>
      </c>
      <c r="D888" t="s">
        <v>1409</v>
      </c>
      <c r="E888" t="s">
        <v>2233</v>
      </c>
      <c r="F888" t="s">
        <v>874</v>
      </c>
      <c r="G888" s="1">
        <v>2011</v>
      </c>
      <c r="H888" s="1">
        <f t="shared" si="14"/>
        <v>43</v>
      </c>
      <c r="I888" s="1">
        <v>887</v>
      </c>
      <c r="J888" s="8" t="s">
        <v>2363</v>
      </c>
      <c r="K888" s="8" t="s">
        <v>3476</v>
      </c>
      <c r="L888" s="9" t="str">
        <f t="shared" si="13"/>
        <v>https://academic.oup.com/mspecies/issue/43/887</v>
      </c>
      <c r="M888" s="11" t="str">
        <f>CONCATENATE("https://academic.oup.com/mspecies/issue/",H888,"/",I888)</f>
        <v>https://academic.oup.com/mspecies/issue/43/887</v>
      </c>
    </row>
    <row r="889" spans="1:13" ht="14.5" customHeight="1" x14ac:dyDescent="0.35">
      <c r="A889" s="1">
        <v>888</v>
      </c>
      <c r="B889" s="5" t="s">
        <v>2314</v>
      </c>
      <c r="C889" s="5" t="s">
        <v>2318</v>
      </c>
      <c r="D889" t="s">
        <v>1156</v>
      </c>
      <c r="E889" t="s">
        <v>2234</v>
      </c>
      <c r="F889" t="s">
        <v>875</v>
      </c>
      <c r="G889" s="1">
        <v>2011</v>
      </c>
      <c r="H889" s="1">
        <f t="shared" si="14"/>
        <v>43</v>
      </c>
      <c r="I889" s="1">
        <v>888</v>
      </c>
      <c r="J889" s="8" t="s">
        <v>2782</v>
      </c>
      <c r="K889" s="8" t="s">
        <v>3320</v>
      </c>
      <c r="L889" s="9" t="str">
        <f t="shared" si="13"/>
        <v>https://academic.oup.com/mspecies/issue/43/888</v>
      </c>
      <c r="M889" s="11" t="str">
        <f>CONCATENATE("https://academic.oup.com/mspecies/issue/",H889,"/",I889)</f>
        <v>https://academic.oup.com/mspecies/issue/43/888</v>
      </c>
    </row>
    <row r="890" spans="1:13" ht="14.5" customHeight="1" x14ac:dyDescent="0.35">
      <c r="A890" s="1">
        <v>889</v>
      </c>
      <c r="B890" s="5" t="s">
        <v>2314</v>
      </c>
      <c r="C890" s="5" t="s">
        <v>951</v>
      </c>
      <c r="D890" t="s">
        <v>1344</v>
      </c>
      <c r="E890" t="s">
        <v>2235</v>
      </c>
      <c r="F890" t="s">
        <v>876</v>
      </c>
      <c r="G890" s="1">
        <v>2011</v>
      </c>
      <c r="H890" s="1">
        <f t="shared" si="14"/>
        <v>43</v>
      </c>
      <c r="I890" s="1">
        <v>889</v>
      </c>
      <c r="J890" s="8" t="s">
        <v>3275</v>
      </c>
      <c r="K890" s="8" t="s">
        <v>3321</v>
      </c>
      <c r="L890" s="9" t="str">
        <f t="shared" si="13"/>
        <v>https://academic.oup.com/mspecies/issue/43/889</v>
      </c>
      <c r="M890" s="11" t="str">
        <f>CONCATENATE("https://academic.oup.com/mspecies/issue/",H890,"/",I890)</f>
        <v>https://academic.oup.com/mspecies/issue/43/889</v>
      </c>
    </row>
    <row r="891" spans="1:13" ht="14.5" customHeight="1" x14ac:dyDescent="0.35">
      <c r="A891" s="1">
        <v>890</v>
      </c>
      <c r="B891" s="5" t="s">
        <v>945</v>
      </c>
      <c r="C891" s="5" t="s">
        <v>1062</v>
      </c>
      <c r="D891" t="s">
        <v>2236</v>
      </c>
      <c r="E891" t="s">
        <v>2237</v>
      </c>
      <c r="F891" t="s">
        <v>877</v>
      </c>
      <c r="G891" s="1">
        <v>2012</v>
      </c>
      <c r="H891" s="1">
        <f t="shared" si="14"/>
        <v>44</v>
      </c>
      <c r="I891" s="1">
        <v>890</v>
      </c>
      <c r="J891" s="8" t="s">
        <v>3289</v>
      </c>
      <c r="K891" s="8" t="s">
        <v>3289</v>
      </c>
      <c r="L891" s="9" t="str">
        <f t="shared" si="13"/>
        <v>https://academic.oup.com/mspecies/issue/44/890</v>
      </c>
      <c r="M891" s="11" t="str">
        <f>CONCATENATE("https://academic.oup.com/mspecies/issue/",H891,"/",I891)</f>
        <v>https://academic.oup.com/mspecies/issue/44/890</v>
      </c>
    </row>
    <row r="892" spans="1:13" ht="14.5" customHeight="1" x14ac:dyDescent="0.35">
      <c r="A892" s="1">
        <v>891</v>
      </c>
      <c r="B892" s="5" t="s">
        <v>949</v>
      </c>
      <c r="C892" s="5" t="s">
        <v>960</v>
      </c>
      <c r="D892" t="s">
        <v>1819</v>
      </c>
      <c r="E892" t="s">
        <v>2238</v>
      </c>
      <c r="F892" t="s">
        <v>878</v>
      </c>
      <c r="G892" s="1">
        <v>2012</v>
      </c>
      <c r="H892" s="1">
        <f t="shared" si="14"/>
        <v>44</v>
      </c>
      <c r="I892" s="1">
        <v>891</v>
      </c>
      <c r="J892" s="8" t="s">
        <v>3322</v>
      </c>
      <c r="K892" s="8" t="s">
        <v>3477</v>
      </c>
      <c r="L892" s="9" t="str">
        <f t="shared" si="13"/>
        <v>https://academic.oup.com/mspecies/issue/44/891</v>
      </c>
      <c r="M892" s="11" t="str">
        <f>CONCATENATE("https://academic.oup.com/mspecies/issue/",H892,"/",I892)</f>
        <v>https://academic.oup.com/mspecies/issue/44/891</v>
      </c>
    </row>
    <row r="893" spans="1:13" ht="14.5" customHeight="1" x14ac:dyDescent="0.35">
      <c r="A893" s="1">
        <v>892</v>
      </c>
      <c r="B893" s="5" t="s">
        <v>941</v>
      </c>
      <c r="C893" s="5" t="s">
        <v>959</v>
      </c>
      <c r="D893" t="s">
        <v>1142</v>
      </c>
      <c r="E893" t="s">
        <v>1446</v>
      </c>
      <c r="F893" t="s">
        <v>879</v>
      </c>
      <c r="G893" s="1">
        <v>2012</v>
      </c>
      <c r="H893" s="1">
        <f t="shared" si="14"/>
        <v>44</v>
      </c>
      <c r="I893" s="1">
        <v>892</v>
      </c>
      <c r="J893" s="8" t="s">
        <v>3323</v>
      </c>
      <c r="K893" s="8" t="s">
        <v>3323</v>
      </c>
      <c r="L893" s="9" t="str">
        <f t="shared" si="13"/>
        <v>https://academic.oup.com/mspecies/issue/44/892</v>
      </c>
      <c r="M893" s="11" t="str">
        <f>CONCATENATE("https://academic.oup.com/mspecies/issue/",H893,"/",I893)</f>
        <v>https://academic.oup.com/mspecies/issue/44/892</v>
      </c>
    </row>
    <row r="894" spans="1:13" ht="14.5" customHeight="1" x14ac:dyDescent="0.35">
      <c r="A894" s="1">
        <v>893</v>
      </c>
      <c r="B894" s="5" t="s">
        <v>2314</v>
      </c>
      <c r="C894" s="5" t="s">
        <v>2318</v>
      </c>
      <c r="D894" t="s">
        <v>2239</v>
      </c>
      <c r="E894" t="s">
        <v>2240</v>
      </c>
      <c r="F894" t="s">
        <v>880</v>
      </c>
      <c r="G894" s="1">
        <v>2012</v>
      </c>
      <c r="H894" s="1">
        <f t="shared" si="14"/>
        <v>44</v>
      </c>
      <c r="I894" s="1">
        <v>893</v>
      </c>
      <c r="J894" s="8" t="s">
        <v>3324</v>
      </c>
      <c r="K894" s="8" t="s">
        <v>3324</v>
      </c>
      <c r="L894" s="9" t="str">
        <f t="shared" si="13"/>
        <v>https://academic.oup.com/mspecies/issue/44/893</v>
      </c>
      <c r="M894" s="11" t="str">
        <f>CONCATENATE("https://academic.oup.com/mspecies/issue/",H894,"/",I894)</f>
        <v>https://academic.oup.com/mspecies/issue/44/893</v>
      </c>
    </row>
    <row r="895" spans="1:13" ht="14.5" customHeight="1" x14ac:dyDescent="0.35">
      <c r="A895" s="1">
        <v>894</v>
      </c>
      <c r="B895" s="5" t="s">
        <v>2314</v>
      </c>
      <c r="C895" s="5" t="s">
        <v>951</v>
      </c>
      <c r="D895" t="s">
        <v>1164</v>
      </c>
      <c r="E895" t="s">
        <v>2241</v>
      </c>
      <c r="F895" t="s">
        <v>881</v>
      </c>
      <c r="G895" s="1">
        <v>2012</v>
      </c>
      <c r="H895" s="1">
        <f t="shared" si="14"/>
        <v>44</v>
      </c>
      <c r="I895" s="1">
        <v>894</v>
      </c>
      <c r="J895" s="8" t="s">
        <v>3325</v>
      </c>
      <c r="K895" s="8" t="s">
        <v>3326</v>
      </c>
      <c r="L895" s="9" t="str">
        <f t="shared" si="13"/>
        <v>https://academic.oup.com/mspecies/issue/44/894</v>
      </c>
      <c r="M895" s="11" t="str">
        <f>CONCATENATE("https://academic.oup.com/mspecies/issue/",H895,"/",I895)</f>
        <v>https://academic.oup.com/mspecies/issue/44/894</v>
      </c>
    </row>
    <row r="896" spans="1:13" ht="14.5" customHeight="1" x14ac:dyDescent="0.35">
      <c r="A896" s="1">
        <v>895</v>
      </c>
      <c r="B896" s="5" t="s">
        <v>2307</v>
      </c>
      <c r="C896" s="5" t="s">
        <v>1063</v>
      </c>
      <c r="D896" t="s">
        <v>2242</v>
      </c>
      <c r="E896" t="s">
        <v>1918</v>
      </c>
      <c r="F896" t="s">
        <v>882</v>
      </c>
      <c r="G896" s="1">
        <v>2012</v>
      </c>
      <c r="H896" s="1">
        <f t="shared" si="14"/>
        <v>44</v>
      </c>
      <c r="I896" s="1">
        <v>895</v>
      </c>
      <c r="J896" s="8" t="s">
        <v>3238</v>
      </c>
      <c r="K896" s="8" t="s">
        <v>3327</v>
      </c>
      <c r="L896" s="9" t="str">
        <f t="shared" si="13"/>
        <v>https://academic.oup.com/mspecies/issue/44/895</v>
      </c>
      <c r="M896" s="11" t="str">
        <f>CONCATENATE("https://academic.oup.com/mspecies/issue/",H896,"/",I896)</f>
        <v>https://academic.oup.com/mspecies/issue/44/895</v>
      </c>
    </row>
    <row r="897" spans="1:13" ht="14.5" customHeight="1" x14ac:dyDescent="0.35">
      <c r="A897" s="1">
        <v>896</v>
      </c>
      <c r="B897" s="5" t="s">
        <v>2314</v>
      </c>
      <c r="C897" s="5" t="s">
        <v>951</v>
      </c>
      <c r="D897" t="s">
        <v>1164</v>
      </c>
      <c r="E897" t="s">
        <v>2243</v>
      </c>
      <c r="F897" t="s">
        <v>883</v>
      </c>
      <c r="G897" s="1">
        <v>2012</v>
      </c>
      <c r="H897" s="1">
        <f t="shared" si="14"/>
        <v>44</v>
      </c>
      <c r="I897" s="1">
        <v>896</v>
      </c>
      <c r="J897" s="8" t="s">
        <v>3314</v>
      </c>
      <c r="K897" s="8" t="s">
        <v>3328</v>
      </c>
      <c r="L897" s="9" t="str">
        <f t="shared" si="13"/>
        <v>https://academic.oup.com/mspecies/issue/44/896</v>
      </c>
      <c r="M897" s="11" t="str">
        <f>CONCATENATE("https://academic.oup.com/mspecies/issue/",H897,"/",I897)</f>
        <v>https://academic.oup.com/mspecies/issue/44/896</v>
      </c>
    </row>
    <row r="898" spans="1:13" ht="14.5" customHeight="1" x14ac:dyDescent="0.35">
      <c r="A898" s="1">
        <v>897</v>
      </c>
      <c r="B898" s="5" t="s">
        <v>947</v>
      </c>
      <c r="C898" s="5" t="s">
        <v>966</v>
      </c>
      <c r="D898" t="s">
        <v>2244</v>
      </c>
      <c r="E898" t="s">
        <v>1700</v>
      </c>
      <c r="F898" t="s">
        <v>884</v>
      </c>
      <c r="G898" s="1">
        <v>2013</v>
      </c>
      <c r="H898" s="1">
        <f t="shared" si="14"/>
        <v>45</v>
      </c>
      <c r="I898" s="1">
        <v>897</v>
      </c>
      <c r="J898" s="8" t="s">
        <v>3329</v>
      </c>
      <c r="K898" s="8" t="s">
        <v>3478</v>
      </c>
      <c r="L898" s="9" t="str">
        <f t="shared" ref="L898:L961" si="15">HYPERLINK(M898)</f>
        <v>https://academic.oup.com/mspecies/issue/45/897</v>
      </c>
      <c r="M898" s="11" t="str">
        <f>CONCATENATE("https://academic.oup.com/mspecies/issue/",H898,"/",I898)</f>
        <v>https://academic.oup.com/mspecies/issue/45/897</v>
      </c>
    </row>
    <row r="899" spans="1:13" ht="14.5" customHeight="1" x14ac:dyDescent="0.35">
      <c r="A899" s="1">
        <v>898</v>
      </c>
      <c r="B899" s="5" t="s">
        <v>2310</v>
      </c>
      <c r="C899" s="5" t="s">
        <v>2347</v>
      </c>
      <c r="D899" t="s">
        <v>2245</v>
      </c>
      <c r="E899" t="s">
        <v>2246</v>
      </c>
      <c r="F899" t="s">
        <v>885</v>
      </c>
      <c r="G899" s="1">
        <v>2013</v>
      </c>
      <c r="H899" s="1">
        <f t="shared" si="14"/>
        <v>45</v>
      </c>
      <c r="I899" s="1">
        <v>898</v>
      </c>
      <c r="J899" s="8" t="s">
        <v>3238</v>
      </c>
      <c r="K899" s="8" t="s">
        <v>3330</v>
      </c>
      <c r="L899" s="9" t="str">
        <f t="shared" si="15"/>
        <v>https://academic.oup.com/mspecies/issue/45/898</v>
      </c>
      <c r="M899" s="11" t="str">
        <f>CONCATENATE("https://academic.oup.com/mspecies/issue/",H899,"/",I899)</f>
        <v>https://academic.oup.com/mspecies/issue/45/898</v>
      </c>
    </row>
    <row r="900" spans="1:13" ht="14.5" customHeight="1" x14ac:dyDescent="0.35">
      <c r="A900" s="1">
        <v>899</v>
      </c>
      <c r="B900" s="5" t="s">
        <v>2314</v>
      </c>
      <c r="C900" s="5" t="s">
        <v>2318</v>
      </c>
      <c r="D900" t="s">
        <v>1540</v>
      </c>
      <c r="E900" t="s">
        <v>2247</v>
      </c>
      <c r="F900" t="s">
        <v>886</v>
      </c>
      <c r="G900" s="1">
        <v>2013</v>
      </c>
      <c r="H900" s="1">
        <f t="shared" si="14"/>
        <v>45</v>
      </c>
      <c r="I900" s="1">
        <v>899</v>
      </c>
      <c r="J900" s="8" t="s">
        <v>3275</v>
      </c>
      <c r="K900" s="8" t="s">
        <v>3331</v>
      </c>
      <c r="L900" s="9" t="str">
        <f t="shared" si="15"/>
        <v>https://academic.oup.com/mspecies/issue/45/899</v>
      </c>
      <c r="M900" s="11" t="str">
        <f>CONCATENATE("https://academic.oup.com/mspecies/issue/",H900,"/",I900)</f>
        <v>https://academic.oup.com/mspecies/issue/45/899</v>
      </c>
    </row>
    <row r="901" spans="1:13" ht="14.5" customHeight="1" x14ac:dyDescent="0.35">
      <c r="A901" s="1">
        <v>900</v>
      </c>
      <c r="B901" s="5" t="s">
        <v>949</v>
      </c>
      <c r="C901" s="5" t="s">
        <v>960</v>
      </c>
      <c r="D901" t="s">
        <v>1320</v>
      </c>
      <c r="E901" t="s">
        <v>2248</v>
      </c>
      <c r="F901" t="s">
        <v>887</v>
      </c>
      <c r="G901" s="1">
        <v>2013</v>
      </c>
      <c r="H901" s="1">
        <f t="shared" ref="H901:H955" si="16">G901-1968</f>
        <v>45</v>
      </c>
      <c r="I901" s="1">
        <v>900</v>
      </c>
      <c r="J901" s="8" t="s">
        <v>3332</v>
      </c>
      <c r="K901" s="8" t="s">
        <v>3333</v>
      </c>
      <c r="L901" s="9" t="str">
        <f t="shared" si="15"/>
        <v>https://academic.oup.com/mspecies/issue/45/900</v>
      </c>
      <c r="M901" s="11" t="str">
        <f>CONCATENATE("https://academic.oup.com/mspecies/issue/",H901,"/",I901)</f>
        <v>https://academic.oup.com/mspecies/issue/45/900</v>
      </c>
    </row>
    <row r="902" spans="1:13" ht="14.5" customHeight="1" x14ac:dyDescent="0.35">
      <c r="A902" s="1">
        <v>901</v>
      </c>
      <c r="B902" s="5" t="s">
        <v>947</v>
      </c>
      <c r="C902" s="5" t="s">
        <v>996</v>
      </c>
      <c r="D902" t="s">
        <v>2249</v>
      </c>
      <c r="E902" t="s">
        <v>2250</v>
      </c>
      <c r="F902" t="s">
        <v>888</v>
      </c>
      <c r="G902" s="1">
        <v>2013</v>
      </c>
      <c r="H902" s="1">
        <f t="shared" si="16"/>
        <v>45</v>
      </c>
      <c r="I902" s="1">
        <v>901</v>
      </c>
      <c r="J902" s="8" t="s">
        <v>3334</v>
      </c>
      <c r="K902" s="8" t="s">
        <v>3334</v>
      </c>
      <c r="L902" s="9" t="str">
        <f t="shared" si="15"/>
        <v>https://academic.oup.com/mspecies/issue/45/901</v>
      </c>
      <c r="M902" s="11" t="str">
        <f>CONCATENATE("https://academic.oup.com/mspecies/issue/",H902,"/",I902)</f>
        <v>https://academic.oup.com/mspecies/issue/45/901</v>
      </c>
    </row>
    <row r="903" spans="1:13" ht="14.5" customHeight="1" x14ac:dyDescent="0.35">
      <c r="A903" s="1">
        <v>902</v>
      </c>
      <c r="B903" s="5" t="s">
        <v>2314</v>
      </c>
      <c r="C903" s="5" t="s">
        <v>951</v>
      </c>
      <c r="D903" t="s">
        <v>2251</v>
      </c>
      <c r="E903" t="s">
        <v>2252</v>
      </c>
      <c r="F903" t="s">
        <v>889</v>
      </c>
      <c r="G903" s="1">
        <v>2013</v>
      </c>
      <c r="H903" s="1">
        <f t="shared" si="16"/>
        <v>45</v>
      </c>
      <c r="I903" s="1">
        <v>902</v>
      </c>
      <c r="J903" s="8" t="s">
        <v>3182</v>
      </c>
      <c r="K903" s="8" t="s">
        <v>3335</v>
      </c>
      <c r="L903" s="9" t="str">
        <f t="shared" si="15"/>
        <v>https://academic.oup.com/mspecies/issue/45/902</v>
      </c>
      <c r="M903" s="11" t="str">
        <f>CONCATENATE("https://academic.oup.com/mspecies/issue/",H903,"/",I903)</f>
        <v>https://academic.oup.com/mspecies/issue/45/902</v>
      </c>
    </row>
    <row r="904" spans="1:13" ht="14.5" customHeight="1" x14ac:dyDescent="0.35">
      <c r="A904" s="1">
        <v>903</v>
      </c>
      <c r="B904" s="5" t="s">
        <v>2314</v>
      </c>
      <c r="C904" s="5" t="s">
        <v>951</v>
      </c>
      <c r="D904" t="s">
        <v>2253</v>
      </c>
      <c r="E904" t="s">
        <v>1857</v>
      </c>
      <c r="F904" t="s">
        <v>890</v>
      </c>
      <c r="G904" s="1">
        <v>2013</v>
      </c>
      <c r="H904" s="1">
        <f t="shared" si="16"/>
        <v>45</v>
      </c>
      <c r="I904" s="1">
        <v>903</v>
      </c>
      <c r="J904" s="8" t="s">
        <v>3336</v>
      </c>
      <c r="K904" s="8" t="s">
        <v>3337</v>
      </c>
      <c r="L904" s="9" t="str">
        <f t="shared" si="15"/>
        <v>https://academic.oup.com/mspecies/issue/45/903</v>
      </c>
      <c r="M904" s="11" t="str">
        <f>CONCATENATE("https://academic.oup.com/mspecies/issue/",H904,"/",I904)</f>
        <v>https://academic.oup.com/mspecies/issue/45/903</v>
      </c>
    </row>
    <row r="905" spans="1:13" ht="14.5" customHeight="1" x14ac:dyDescent="0.35">
      <c r="A905" s="1">
        <v>904</v>
      </c>
      <c r="B905" s="5" t="s">
        <v>947</v>
      </c>
      <c r="C905" s="5" t="s">
        <v>996</v>
      </c>
      <c r="D905" t="s">
        <v>2254</v>
      </c>
      <c r="E905" t="s">
        <v>2255</v>
      </c>
      <c r="F905" t="s">
        <v>891</v>
      </c>
      <c r="G905" s="1">
        <v>2013</v>
      </c>
      <c r="H905" s="1">
        <f t="shared" si="16"/>
        <v>45</v>
      </c>
      <c r="I905" s="1">
        <v>904</v>
      </c>
      <c r="J905" s="8" t="s">
        <v>3488</v>
      </c>
      <c r="K905" s="8" t="s">
        <v>3479</v>
      </c>
      <c r="L905" s="9" t="str">
        <f t="shared" si="15"/>
        <v>https://academic.oup.com/mspecies/issue/45/904</v>
      </c>
      <c r="M905" s="11" t="str">
        <f>CONCATENATE("https://academic.oup.com/mspecies/issue/",H905,"/",I905)</f>
        <v>https://academic.oup.com/mspecies/issue/45/904</v>
      </c>
    </row>
    <row r="906" spans="1:13" ht="14.5" customHeight="1" x14ac:dyDescent="0.35">
      <c r="A906" s="1">
        <v>905</v>
      </c>
      <c r="B906" s="5" t="s">
        <v>2310</v>
      </c>
      <c r="C906" s="5" t="s">
        <v>2347</v>
      </c>
      <c r="D906" t="s">
        <v>2256</v>
      </c>
      <c r="E906" t="s">
        <v>2257</v>
      </c>
      <c r="F906" t="s">
        <v>892</v>
      </c>
      <c r="G906" s="1">
        <v>2014</v>
      </c>
      <c r="H906" s="1">
        <f t="shared" si="16"/>
        <v>46</v>
      </c>
      <c r="I906" s="1">
        <v>905</v>
      </c>
      <c r="J906" s="8" t="s">
        <v>3338</v>
      </c>
      <c r="K906" s="8" t="s">
        <v>3339</v>
      </c>
      <c r="L906" s="9" t="str">
        <f t="shared" si="15"/>
        <v>https://academic.oup.com/mspecies/issue/46/905</v>
      </c>
      <c r="M906" s="11" t="str">
        <f>CONCATENATE("https://academic.oup.com/mspecies/issue/",H906,"/",I906)</f>
        <v>https://academic.oup.com/mspecies/issue/46/905</v>
      </c>
    </row>
    <row r="907" spans="1:13" ht="14.5" customHeight="1" x14ac:dyDescent="0.35">
      <c r="A907" s="1">
        <v>906</v>
      </c>
      <c r="B907" s="5" t="s">
        <v>949</v>
      </c>
      <c r="C907" s="5" t="s">
        <v>962</v>
      </c>
      <c r="D907" t="s">
        <v>1279</v>
      </c>
      <c r="E907" t="s">
        <v>2258</v>
      </c>
      <c r="F907" t="s">
        <v>893</v>
      </c>
      <c r="G907" s="1">
        <v>2014</v>
      </c>
      <c r="H907" s="1">
        <f t="shared" si="16"/>
        <v>46</v>
      </c>
      <c r="I907" s="1">
        <v>906</v>
      </c>
      <c r="J907" s="8" t="s">
        <v>3340</v>
      </c>
      <c r="K907" s="8" t="s">
        <v>3341</v>
      </c>
      <c r="L907" s="9" t="str">
        <f t="shared" si="15"/>
        <v>https://academic.oup.com/mspecies/issue/46/906</v>
      </c>
      <c r="M907" s="11" t="str">
        <f>CONCATENATE("https://academic.oup.com/mspecies/issue/",H907,"/",I907)</f>
        <v>https://academic.oup.com/mspecies/issue/46/906</v>
      </c>
    </row>
    <row r="908" spans="1:13" ht="14.5" customHeight="1" x14ac:dyDescent="0.35">
      <c r="A908" s="1">
        <v>907</v>
      </c>
      <c r="B908" s="5" t="s">
        <v>2310</v>
      </c>
      <c r="C908" s="5" t="s">
        <v>2347</v>
      </c>
      <c r="D908" t="s">
        <v>2245</v>
      </c>
      <c r="E908" t="s">
        <v>2259</v>
      </c>
      <c r="F908" t="s">
        <v>896</v>
      </c>
      <c r="G908" s="1">
        <v>2014</v>
      </c>
      <c r="H908" s="1">
        <f t="shared" si="16"/>
        <v>46</v>
      </c>
      <c r="I908" s="1">
        <v>907</v>
      </c>
      <c r="J908" s="8" t="s">
        <v>3238</v>
      </c>
      <c r="K908" s="8" t="s">
        <v>3238</v>
      </c>
      <c r="L908" s="9" t="str">
        <f t="shared" si="15"/>
        <v>https://academic.oup.com/mspecies/issue/46/907</v>
      </c>
      <c r="M908" s="11" t="str">
        <f>CONCATENATE("https://academic.oup.com/mspecies/issue/",H908,"/",I908)</f>
        <v>https://academic.oup.com/mspecies/issue/46/907</v>
      </c>
    </row>
    <row r="909" spans="1:13" ht="14.5" customHeight="1" x14ac:dyDescent="0.35">
      <c r="A909" s="1">
        <v>908</v>
      </c>
      <c r="B909" s="5" t="s">
        <v>2310</v>
      </c>
      <c r="C909" s="5" t="s">
        <v>2347</v>
      </c>
      <c r="D909" t="s">
        <v>2245</v>
      </c>
      <c r="E909" t="s">
        <v>2260</v>
      </c>
      <c r="F909" t="s">
        <v>897</v>
      </c>
      <c r="G909" s="1">
        <v>2014</v>
      </c>
      <c r="H909" s="1">
        <f t="shared" si="16"/>
        <v>46</v>
      </c>
      <c r="I909" s="1">
        <v>908</v>
      </c>
      <c r="J909" s="8" t="s">
        <v>3238</v>
      </c>
      <c r="K909" s="8" t="s">
        <v>3238</v>
      </c>
      <c r="L909" s="9" t="str">
        <f t="shared" si="15"/>
        <v>https://academic.oup.com/mspecies/issue/46/908</v>
      </c>
      <c r="M909" s="11" t="str">
        <f>CONCATENATE("https://academic.oup.com/mspecies/issue/",H909,"/",I909)</f>
        <v>https://academic.oup.com/mspecies/issue/46/908</v>
      </c>
    </row>
    <row r="910" spans="1:13" ht="14.5" customHeight="1" x14ac:dyDescent="0.35">
      <c r="A910" s="1">
        <v>909</v>
      </c>
      <c r="B910" s="5" t="s">
        <v>2310</v>
      </c>
      <c r="C910" s="5" t="s">
        <v>2347</v>
      </c>
      <c r="D910" t="s">
        <v>2245</v>
      </c>
      <c r="E910" t="s">
        <v>2261</v>
      </c>
      <c r="F910" t="s">
        <v>898</v>
      </c>
      <c r="G910" s="1">
        <v>2014</v>
      </c>
      <c r="H910" s="1">
        <f t="shared" si="16"/>
        <v>46</v>
      </c>
      <c r="I910" s="1">
        <v>909</v>
      </c>
      <c r="J910" s="8" t="s">
        <v>3238</v>
      </c>
      <c r="K910" s="8" t="s">
        <v>3238</v>
      </c>
      <c r="L910" s="9" t="str">
        <f t="shared" si="15"/>
        <v>https://academic.oup.com/mspecies/issue/46/909</v>
      </c>
      <c r="M910" s="11" t="str">
        <f>CONCATENATE("https://academic.oup.com/mspecies/issue/",H910,"/",I910)</f>
        <v>https://academic.oup.com/mspecies/issue/46/909</v>
      </c>
    </row>
    <row r="911" spans="1:13" ht="14.5" customHeight="1" x14ac:dyDescent="0.35">
      <c r="A911" s="1">
        <v>910</v>
      </c>
      <c r="B911" s="5" t="s">
        <v>941</v>
      </c>
      <c r="C911" s="5" t="s">
        <v>959</v>
      </c>
      <c r="D911" t="s">
        <v>2262</v>
      </c>
      <c r="E911" t="s">
        <v>2263</v>
      </c>
      <c r="F911" t="s">
        <v>899</v>
      </c>
      <c r="G911" s="1">
        <v>2014</v>
      </c>
      <c r="H911" s="1">
        <f t="shared" si="16"/>
        <v>46</v>
      </c>
      <c r="I911" s="1">
        <v>910</v>
      </c>
      <c r="J911" s="8" t="s">
        <v>3342</v>
      </c>
      <c r="K911" s="8" t="s">
        <v>3343</v>
      </c>
      <c r="L911" s="9" t="str">
        <f t="shared" si="15"/>
        <v>https://academic.oup.com/mspecies/issue/46/910</v>
      </c>
      <c r="M911" s="11" t="str">
        <f>CONCATENATE("https://academic.oup.com/mspecies/issue/",H911,"/",I911)</f>
        <v>https://academic.oup.com/mspecies/issue/46/910</v>
      </c>
    </row>
    <row r="912" spans="1:13" ht="14.5" customHeight="1" x14ac:dyDescent="0.35">
      <c r="A912" s="1">
        <v>911</v>
      </c>
      <c r="B912" s="5" t="s">
        <v>945</v>
      </c>
      <c r="C912" s="5" t="s">
        <v>997</v>
      </c>
      <c r="D912" t="s">
        <v>2264</v>
      </c>
      <c r="E912" t="s">
        <v>2265</v>
      </c>
      <c r="F912" t="s">
        <v>900</v>
      </c>
      <c r="G912" s="1">
        <v>2014</v>
      </c>
      <c r="H912" s="1">
        <f t="shared" si="16"/>
        <v>46</v>
      </c>
      <c r="I912" s="1">
        <v>911</v>
      </c>
      <c r="J912" s="8" t="s">
        <v>3344</v>
      </c>
      <c r="K912" s="8" t="s">
        <v>3345</v>
      </c>
      <c r="L912" s="9" t="str">
        <f t="shared" si="15"/>
        <v>https://academic.oup.com/mspecies/issue/46/911</v>
      </c>
      <c r="M912" s="11" t="str">
        <f>CONCATENATE("https://academic.oup.com/mspecies/issue/",H912,"/",I912)</f>
        <v>https://academic.oup.com/mspecies/issue/46/911</v>
      </c>
    </row>
    <row r="913" spans="1:13" ht="14.5" customHeight="1" x14ac:dyDescent="0.35">
      <c r="A913" s="1">
        <v>912</v>
      </c>
      <c r="B913" s="5" t="s">
        <v>2314</v>
      </c>
      <c r="C913" s="5" t="s">
        <v>2318</v>
      </c>
      <c r="D913" t="s">
        <v>1151</v>
      </c>
      <c r="E913" t="s">
        <v>2266</v>
      </c>
      <c r="F913" t="s">
        <v>901</v>
      </c>
      <c r="G913" s="1">
        <v>2014</v>
      </c>
      <c r="H913" s="1">
        <f t="shared" si="16"/>
        <v>46</v>
      </c>
      <c r="I913" s="1">
        <v>912</v>
      </c>
      <c r="J913" s="8" t="s">
        <v>3346</v>
      </c>
      <c r="K913" s="8" t="s">
        <v>3347</v>
      </c>
      <c r="L913" s="9" t="str">
        <f t="shared" si="15"/>
        <v>https://academic.oup.com/mspecies/issue/46/912</v>
      </c>
      <c r="M913" s="11" t="str">
        <f>CONCATENATE("https://academic.oup.com/mspecies/issue/",H913,"/",I913)</f>
        <v>https://academic.oup.com/mspecies/issue/46/912</v>
      </c>
    </row>
    <row r="914" spans="1:13" ht="14.5" customHeight="1" x14ac:dyDescent="0.35">
      <c r="A914" s="1">
        <v>913</v>
      </c>
      <c r="B914" s="5" t="s">
        <v>2314</v>
      </c>
      <c r="C914" s="5" t="s">
        <v>951</v>
      </c>
      <c r="D914" t="s">
        <v>1236</v>
      </c>
      <c r="E914" t="s">
        <v>2267</v>
      </c>
      <c r="F914" t="s">
        <v>902</v>
      </c>
      <c r="G914" s="1">
        <v>2014</v>
      </c>
      <c r="H914" s="1">
        <f t="shared" si="16"/>
        <v>46</v>
      </c>
      <c r="I914" s="1">
        <v>913</v>
      </c>
      <c r="J914" s="8" t="s">
        <v>3348</v>
      </c>
      <c r="K914" s="8" t="s">
        <v>3349</v>
      </c>
      <c r="L914" s="9" t="str">
        <f t="shared" si="15"/>
        <v>https://academic.oup.com/mspecies/issue/46/913</v>
      </c>
      <c r="M914" s="11" t="str">
        <f>CONCATENATE("https://academic.oup.com/mspecies/issue/",H914,"/",I914)</f>
        <v>https://academic.oup.com/mspecies/issue/46/913</v>
      </c>
    </row>
    <row r="915" spans="1:13" ht="14.5" customHeight="1" x14ac:dyDescent="0.35">
      <c r="A915" s="1">
        <v>914</v>
      </c>
      <c r="B915" s="5" t="s">
        <v>2314</v>
      </c>
      <c r="C915" s="5" t="s">
        <v>951</v>
      </c>
      <c r="D915" t="s">
        <v>1164</v>
      </c>
      <c r="E915" t="s">
        <v>2268</v>
      </c>
      <c r="F915" t="s">
        <v>903</v>
      </c>
      <c r="G915" s="1">
        <v>2014</v>
      </c>
      <c r="H915" s="1">
        <f t="shared" si="16"/>
        <v>46</v>
      </c>
      <c r="I915" s="1">
        <v>914</v>
      </c>
      <c r="J915" s="8" t="s">
        <v>3350</v>
      </c>
      <c r="K915" s="8" t="s">
        <v>3351</v>
      </c>
      <c r="L915" s="9" t="str">
        <f t="shared" si="15"/>
        <v>https://academic.oup.com/mspecies/issue/46/914</v>
      </c>
      <c r="M915" s="11" t="str">
        <f>CONCATENATE("https://academic.oup.com/mspecies/issue/",H915,"/",I915)</f>
        <v>https://academic.oup.com/mspecies/issue/46/914</v>
      </c>
    </row>
    <row r="916" spans="1:13" ht="14.5" customHeight="1" x14ac:dyDescent="0.35">
      <c r="A916" s="1">
        <v>915</v>
      </c>
      <c r="B916" s="5" t="s">
        <v>2314</v>
      </c>
      <c r="C916" s="5" t="s">
        <v>951</v>
      </c>
      <c r="D916" t="s">
        <v>1164</v>
      </c>
      <c r="E916" t="s">
        <v>2269</v>
      </c>
      <c r="F916" t="s">
        <v>904</v>
      </c>
      <c r="G916" s="1">
        <v>2014</v>
      </c>
      <c r="H916" s="1">
        <f t="shared" si="16"/>
        <v>46</v>
      </c>
      <c r="I916" s="1">
        <v>915</v>
      </c>
      <c r="J916" s="8" t="s">
        <v>3325</v>
      </c>
      <c r="K916" s="8" t="s">
        <v>3352</v>
      </c>
      <c r="L916" s="9" t="str">
        <f t="shared" si="15"/>
        <v>https://academic.oup.com/mspecies/issue/46/915</v>
      </c>
      <c r="M916" s="11" t="str">
        <f>CONCATENATE("https://academic.oup.com/mspecies/issue/",H916,"/",I916)</f>
        <v>https://academic.oup.com/mspecies/issue/46/915</v>
      </c>
    </row>
    <row r="917" spans="1:13" ht="14.5" customHeight="1" x14ac:dyDescent="0.35">
      <c r="A917" s="1">
        <v>916</v>
      </c>
      <c r="B917" s="5" t="s">
        <v>2314</v>
      </c>
      <c r="C917" s="5" t="s">
        <v>2318</v>
      </c>
      <c r="D917" t="s">
        <v>2270</v>
      </c>
      <c r="E917" t="s">
        <v>2271</v>
      </c>
      <c r="F917" t="s">
        <v>906</v>
      </c>
      <c r="G917" s="1">
        <v>2014</v>
      </c>
      <c r="H917" s="1">
        <f t="shared" si="16"/>
        <v>46</v>
      </c>
      <c r="I917" s="1">
        <v>916</v>
      </c>
      <c r="J917" s="8" t="s">
        <v>3353</v>
      </c>
      <c r="K917" s="8" t="s">
        <v>3354</v>
      </c>
      <c r="L917" s="9" t="str">
        <f t="shared" si="15"/>
        <v>https://academic.oup.com/mspecies/issue/46/916</v>
      </c>
      <c r="M917" s="11" t="str">
        <f>CONCATENATE("https://academic.oup.com/mspecies/issue/",H917,"/",I917)</f>
        <v>https://academic.oup.com/mspecies/issue/46/916</v>
      </c>
    </row>
    <row r="918" spans="1:13" ht="14.5" customHeight="1" x14ac:dyDescent="0.35">
      <c r="A918" s="1">
        <v>917</v>
      </c>
      <c r="B918" s="5" t="s">
        <v>949</v>
      </c>
      <c r="C918" s="5" t="s">
        <v>962</v>
      </c>
      <c r="D918" t="s">
        <v>1279</v>
      </c>
      <c r="E918" t="s">
        <v>1225</v>
      </c>
      <c r="F918" t="s">
        <v>905</v>
      </c>
      <c r="G918" s="1">
        <v>2014</v>
      </c>
      <c r="H918" s="1">
        <f t="shared" si="16"/>
        <v>46</v>
      </c>
      <c r="I918" s="1">
        <v>917</v>
      </c>
      <c r="J918" s="8" t="s">
        <v>3355</v>
      </c>
      <c r="K918" s="8" t="s">
        <v>3356</v>
      </c>
      <c r="L918" s="9" t="str">
        <f t="shared" si="15"/>
        <v>https://academic.oup.com/mspecies/issue/46/917</v>
      </c>
      <c r="M918" s="11" t="str">
        <f>CONCATENATE("https://academic.oup.com/mspecies/issue/",H918,"/",I918)</f>
        <v>https://academic.oup.com/mspecies/issue/46/917</v>
      </c>
    </row>
    <row r="919" spans="1:13" ht="14.5" customHeight="1" x14ac:dyDescent="0.35">
      <c r="A919" s="1">
        <v>918</v>
      </c>
      <c r="B919" s="5" t="s">
        <v>941</v>
      </c>
      <c r="C919" s="5" t="s">
        <v>959</v>
      </c>
      <c r="D919" t="s">
        <v>1142</v>
      </c>
      <c r="E919" t="s">
        <v>2272</v>
      </c>
      <c r="F919" t="s">
        <v>907</v>
      </c>
      <c r="G919" s="1">
        <v>2015</v>
      </c>
      <c r="H919" s="1">
        <f t="shared" si="16"/>
        <v>47</v>
      </c>
      <c r="I919" s="1">
        <v>918</v>
      </c>
      <c r="J919" s="8" t="s">
        <v>3275</v>
      </c>
      <c r="K919" s="8" t="s">
        <v>3357</v>
      </c>
      <c r="L919" s="9" t="str">
        <f t="shared" si="15"/>
        <v>https://academic.oup.com/mspecies/issue/47/918</v>
      </c>
      <c r="M919" s="11" t="str">
        <f>CONCATENATE("https://academic.oup.com/mspecies/issue/",H919,"/",I919)</f>
        <v>https://academic.oup.com/mspecies/issue/47/918</v>
      </c>
    </row>
    <row r="920" spans="1:13" ht="14.5" customHeight="1" x14ac:dyDescent="0.35">
      <c r="A920" s="1">
        <v>919</v>
      </c>
      <c r="B920" s="5" t="s">
        <v>947</v>
      </c>
      <c r="C920" s="5" t="s">
        <v>1064</v>
      </c>
      <c r="D920" t="s">
        <v>2273</v>
      </c>
      <c r="E920" t="s">
        <v>2274</v>
      </c>
      <c r="F920" t="s">
        <v>908</v>
      </c>
      <c r="G920" s="1">
        <v>2015</v>
      </c>
      <c r="H920" s="1">
        <f t="shared" si="16"/>
        <v>47</v>
      </c>
      <c r="I920" s="1">
        <v>919</v>
      </c>
      <c r="J920" s="8" t="s">
        <v>3488</v>
      </c>
      <c r="K920" s="8" t="s">
        <v>3480</v>
      </c>
      <c r="L920" s="9" t="str">
        <f t="shared" si="15"/>
        <v>https://academic.oup.com/mspecies/issue/47/919</v>
      </c>
      <c r="M920" s="11" t="str">
        <f>CONCATENATE("https://academic.oup.com/mspecies/issue/",H920,"/",I920)</f>
        <v>https://academic.oup.com/mspecies/issue/47/919</v>
      </c>
    </row>
    <row r="921" spans="1:13" ht="14.5" customHeight="1" x14ac:dyDescent="0.35">
      <c r="A921" s="1">
        <v>920</v>
      </c>
      <c r="B921" s="5" t="s">
        <v>964</v>
      </c>
      <c r="C921" s="5" t="s">
        <v>1065</v>
      </c>
      <c r="D921" t="s">
        <v>2275</v>
      </c>
      <c r="E921" t="s">
        <v>1078</v>
      </c>
      <c r="F921" t="s">
        <v>909</v>
      </c>
      <c r="G921" s="1">
        <v>2015</v>
      </c>
      <c r="H921" s="1">
        <f t="shared" si="16"/>
        <v>47</v>
      </c>
      <c r="I921" s="1">
        <v>920</v>
      </c>
      <c r="J921" s="8" t="s">
        <v>3241</v>
      </c>
      <c r="K921" s="8" t="s">
        <v>3241</v>
      </c>
      <c r="L921" s="9" t="str">
        <f t="shared" si="15"/>
        <v>https://academic.oup.com/mspecies/issue/47/920</v>
      </c>
      <c r="M921" s="11" t="str">
        <f>CONCATENATE("https://academic.oup.com/mspecies/issue/",H921,"/",I921)</f>
        <v>https://academic.oup.com/mspecies/issue/47/920</v>
      </c>
    </row>
    <row r="922" spans="1:13" ht="14.5" customHeight="1" x14ac:dyDescent="0.35">
      <c r="A922" s="1">
        <v>921</v>
      </c>
      <c r="B922" s="5" t="s">
        <v>2314</v>
      </c>
      <c r="C922" s="5" t="s">
        <v>1066</v>
      </c>
      <c r="D922" t="s">
        <v>2276</v>
      </c>
      <c r="E922" t="s">
        <v>2277</v>
      </c>
      <c r="F922" t="s">
        <v>910</v>
      </c>
      <c r="G922" s="1">
        <v>2015</v>
      </c>
      <c r="H922" s="1">
        <f t="shared" si="16"/>
        <v>47</v>
      </c>
      <c r="I922" s="1">
        <v>921</v>
      </c>
      <c r="J922" s="8" t="s">
        <v>3358</v>
      </c>
      <c r="K922" s="8" t="s">
        <v>3359</v>
      </c>
      <c r="L922" s="9" t="str">
        <f t="shared" si="15"/>
        <v>https://academic.oup.com/mspecies/issue/47/921</v>
      </c>
      <c r="M922" s="11" t="str">
        <f>CONCATENATE("https://academic.oup.com/mspecies/issue/",H922,"/",I922)</f>
        <v>https://academic.oup.com/mspecies/issue/47/921</v>
      </c>
    </row>
    <row r="923" spans="1:13" ht="14.5" customHeight="1" x14ac:dyDescent="0.35">
      <c r="A923" s="1">
        <v>922</v>
      </c>
      <c r="B923" s="5" t="s">
        <v>941</v>
      </c>
      <c r="C923" s="5" t="s">
        <v>959</v>
      </c>
      <c r="D923" t="s">
        <v>1142</v>
      </c>
      <c r="E923" t="s">
        <v>2278</v>
      </c>
      <c r="F923" t="s">
        <v>911</v>
      </c>
      <c r="G923" s="1">
        <v>2015</v>
      </c>
      <c r="H923" s="1">
        <f t="shared" si="16"/>
        <v>47</v>
      </c>
      <c r="I923" s="1">
        <v>922</v>
      </c>
      <c r="J923" s="8" t="s">
        <v>3360</v>
      </c>
      <c r="K923" s="8" t="s">
        <v>3361</v>
      </c>
      <c r="L923" s="9" t="str">
        <f t="shared" si="15"/>
        <v>https://academic.oup.com/mspecies/issue/47/922</v>
      </c>
      <c r="M923" s="11" t="str">
        <f>CONCATENATE("https://academic.oup.com/mspecies/issue/",H923,"/",I923)</f>
        <v>https://academic.oup.com/mspecies/issue/47/922</v>
      </c>
    </row>
    <row r="924" spans="1:13" ht="14.5" customHeight="1" x14ac:dyDescent="0.35">
      <c r="A924" s="1">
        <v>923</v>
      </c>
      <c r="B924" s="5" t="s">
        <v>2314</v>
      </c>
      <c r="C924" s="5" t="s">
        <v>969</v>
      </c>
      <c r="D924" t="s">
        <v>1489</v>
      </c>
      <c r="E924" t="s">
        <v>2279</v>
      </c>
      <c r="F924" t="s">
        <v>912</v>
      </c>
      <c r="G924" s="1">
        <v>2015</v>
      </c>
      <c r="H924" s="1">
        <f t="shared" si="16"/>
        <v>47</v>
      </c>
      <c r="I924" s="1">
        <v>923</v>
      </c>
      <c r="J924" s="8" t="s">
        <v>3297</v>
      </c>
      <c r="K924" s="8" t="s">
        <v>3362</v>
      </c>
      <c r="L924" s="9" t="str">
        <f t="shared" si="15"/>
        <v>https://academic.oup.com/mspecies/issue/47/923</v>
      </c>
      <c r="M924" s="11" t="str">
        <f>CONCATENATE("https://academic.oup.com/mspecies/issue/",H924,"/",I924)</f>
        <v>https://academic.oup.com/mspecies/issue/47/923</v>
      </c>
    </row>
    <row r="925" spans="1:13" ht="14.5" customHeight="1" x14ac:dyDescent="0.35">
      <c r="A925" s="1">
        <v>924</v>
      </c>
      <c r="B925" s="5" t="s">
        <v>949</v>
      </c>
      <c r="C925" s="5" t="s">
        <v>960</v>
      </c>
      <c r="D925" t="s">
        <v>1166</v>
      </c>
      <c r="E925" t="s">
        <v>2280</v>
      </c>
      <c r="F925" t="s">
        <v>913</v>
      </c>
      <c r="G925" s="1">
        <v>2015</v>
      </c>
      <c r="H925" s="1">
        <f t="shared" si="16"/>
        <v>47</v>
      </c>
      <c r="I925" s="1">
        <v>924</v>
      </c>
      <c r="J925" s="8" t="s">
        <v>3222</v>
      </c>
      <c r="K925" s="8" t="s">
        <v>3223</v>
      </c>
      <c r="L925" s="9" t="str">
        <f t="shared" si="15"/>
        <v>https://academic.oup.com/mspecies/issue/47/924</v>
      </c>
      <c r="M925" s="11" t="str">
        <f>CONCATENATE("https://academic.oup.com/mspecies/issue/",H925,"/",I925)</f>
        <v>https://academic.oup.com/mspecies/issue/47/924</v>
      </c>
    </row>
    <row r="926" spans="1:13" ht="14.5" customHeight="1" x14ac:dyDescent="0.35">
      <c r="A926" s="1">
        <v>925</v>
      </c>
      <c r="B926" s="5" t="s">
        <v>949</v>
      </c>
      <c r="C926" s="5" t="s">
        <v>960</v>
      </c>
      <c r="D926" t="s">
        <v>1166</v>
      </c>
      <c r="E926" t="s">
        <v>1280</v>
      </c>
      <c r="F926" t="s">
        <v>914</v>
      </c>
      <c r="G926" s="1">
        <v>2015</v>
      </c>
      <c r="H926" s="1">
        <f t="shared" si="16"/>
        <v>47</v>
      </c>
      <c r="I926" s="1">
        <v>925</v>
      </c>
      <c r="J926" s="8" t="s">
        <v>3363</v>
      </c>
      <c r="K926" s="8" t="s">
        <v>3364</v>
      </c>
      <c r="L926" s="9" t="str">
        <f t="shared" si="15"/>
        <v>https://academic.oup.com/mspecies/issue/47/925</v>
      </c>
      <c r="M926" s="11" t="str">
        <f>CONCATENATE("https://academic.oup.com/mspecies/issue/",H926,"/",I926)</f>
        <v>https://academic.oup.com/mspecies/issue/47/925</v>
      </c>
    </row>
    <row r="927" spans="1:13" ht="14.5" customHeight="1" x14ac:dyDescent="0.35">
      <c r="A927" s="1">
        <v>926</v>
      </c>
      <c r="B927" s="5" t="s">
        <v>945</v>
      </c>
      <c r="C927" s="5" t="s">
        <v>1058</v>
      </c>
      <c r="D927" t="s">
        <v>2281</v>
      </c>
      <c r="E927" t="s">
        <v>2282</v>
      </c>
      <c r="F927" t="s">
        <v>915</v>
      </c>
      <c r="G927" s="1">
        <v>2015</v>
      </c>
      <c r="H927" s="1">
        <f t="shared" si="16"/>
        <v>47</v>
      </c>
      <c r="I927" s="1">
        <v>926</v>
      </c>
      <c r="J927" s="8" t="s">
        <v>3289</v>
      </c>
      <c r="K927" s="8" t="s">
        <v>3289</v>
      </c>
      <c r="L927" s="9" t="str">
        <f t="shared" si="15"/>
        <v>https://academic.oup.com/mspecies/issue/47/926</v>
      </c>
      <c r="M927" s="11" t="str">
        <f>CONCATENATE("https://academic.oup.com/mspecies/issue/",H927,"/",I927)</f>
        <v>https://academic.oup.com/mspecies/issue/47/926</v>
      </c>
    </row>
    <row r="928" spans="1:13" ht="14.5" customHeight="1" x14ac:dyDescent="0.35">
      <c r="A928" s="1">
        <v>927</v>
      </c>
      <c r="B928" s="5" t="s">
        <v>2313</v>
      </c>
      <c r="C928" s="5" t="s">
        <v>1067</v>
      </c>
      <c r="D928" t="s">
        <v>2283</v>
      </c>
      <c r="E928" t="s">
        <v>2284</v>
      </c>
      <c r="F928" t="s">
        <v>916</v>
      </c>
      <c r="G928" s="1">
        <v>2015</v>
      </c>
      <c r="H928" s="1">
        <f t="shared" si="16"/>
        <v>47</v>
      </c>
      <c r="I928" s="1">
        <v>927</v>
      </c>
      <c r="J928" s="8" t="s">
        <v>3365</v>
      </c>
      <c r="K928" s="8" t="s">
        <v>3366</v>
      </c>
      <c r="L928" s="9" t="str">
        <f t="shared" si="15"/>
        <v>https://academic.oup.com/mspecies/issue/47/927</v>
      </c>
      <c r="M928" s="11" t="str">
        <f>CONCATENATE("https://academic.oup.com/mspecies/issue/",H928,"/",I928)</f>
        <v>https://academic.oup.com/mspecies/issue/47/927</v>
      </c>
    </row>
    <row r="929" spans="1:13" ht="14.5" customHeight="1" x14ac:dyDescent="0.35">
      <c r="A929" s="1">
        <v>928</v>
      </c>
      <c r="B929" s="5" t="s">
        <v>941</v>
      </c>
      <c r="C929" s="5" t="s">
        <v>942</v>
      </c>
      <c r="D929" t="s">
        <v>1357</v>
      </c>
      <c r="E929" t="s">
        <v>2285</v>
      </c>
      <c r="F929" t="s">
        <v>917</v>
      </c>
      <c r="G929" s="1">
        <v>2015</v>
      </c>
      <c r="H929" s="1">
        <f t="shared" si="16"/>
        <v>47</v>
      </c>
      <c r="I929" s="1">
        <v>928</v>
      </c>
      <c r="J929" s="8" t="s">
        <v>2927</v>
      </c>
      <c r="K929" s="8" t="s">
        <v>3367</v>
      </c>
      <c r="L929" s="9" t="str">
        <f t="shared" si="15"/>
        <v>https://academic.oup.com/mspecies/issue/47/928</v>
      </c>
      <c r="M929" s="11" t="str">
        <f>CONCATENATE("https://academic.oup.com/mspecies/issue/",H929,"/",I929)</f>
        <v>https://academic.oup.com/mspecies/issue/47/928</v>
      </c>
    </row>
    <row r="930" spans="1:13" ht="14.5" customHeight="1" x14ac:dyDescent="0.35">
      <c r="A930" s="1">
        <v>929</v>
      </c>
      <c r="B930" s="5" t="s">
        <v>1042</v>
      </c>
      <c r="C930" s="5" t="s">
        <v>1043</v>
      </c>
      <c r="D930" t="s">
        <v>2286</v>
      </c>
      <c r="E930" t="s">
        <v>2287</v>
      </c>
      <c r="F930" t="s">
        <v>918</v>
      </c>
      <c r="G930" s="1">
        <v>2015</v>
      </c>
      <c r="H930" s="1">
        <f t="shared" si="16"/>
        <v>47</v>
      </c>
      <c r="I930" s="1">
        <v>929</v>
      </c>
      <c r="J930" s="8" t="s">
        <v>3008</v>
      </c>
      <c r="K930" s="8" t="s">
        <v>3009</v>
      </c>
      <c r="L930" s="9" t="str">
        <f t="shared" si="15"/>
        <v>https://academic.oup.com/mspecies/issue/47/929</v>
      </c>
      <c r="M930" s="11" t="str">
        <f>CONCATENATE("https://academic.oup.com/mspecies/issue/",H930,"/",I930)</f>
        <v>https://academic.oup.com/mspecies/issue/47/929</v>
      </c>
    </row>
    <row r="931" spans="1:13" ht="14.5" customHeight="1" x14ac:dyDescent="0.35">
      <c r="A931" s="1">
        <v>930</v>
      </c>
      <c r="B931" s="5" t="s">
        <v>2314</v>
      </c>
      <c r="C931" s="5" t="s">
        <v>2318</v>
      </c>
      <c r="D931" t="s">
        <v>2288</v>
      </c>
      <c r="E931" t="s">
        <v>2289</v>
      </c>
      <c r="F931" t="s">
        <v>919</v>
      </c>
      <c r="G931" s="1">
        <v>2016</v>
      </c>
      <c r="H931" s="1">
        <f t="shared" si="16"/>
        <v>48</v>
      </c>
      <c r="I931" s="1">
        <v>930</v>
      </c>
      <c r="J931" s="8" t="s">
        <v>3368</v>
      </c>
      <c r="K931" s="8" t="s">
        <v>3369</v>
      </c>
      <c r="L931" s="9" t="str">
        <f t="shared" si="15"/>
        <v>https://academic.oup.com/mspecies/issue/48/930</v>
      </c>
      <c r="M931" s="11" t="str">
        <f>CONCATENATE("https://academic.oup.com/mspecies/issue/",H931,"/",I931)</f>
        <v>https://academic.oup.com/mspecies/issue/48/930</v>
      </c>
    </row>
    <row r="932" spans="1:13" ht="14.5" customHeight="1" x14ac:dyDescent="0.35">
      <c r="A932" s="1">
        <v>931</v>
      </c>
      <c r="B932" s="5" t="s">
        <v>2310</v>
      </c>
      <c r="C932" s="5" t="s">
        <v>1001</v>
      </c>
      <c r="D932" t="s">
        <v>1335</v>
      </c>
      <c r="E932" t="s">
        <v>2290</v>
      </c>
      <c r="F932" t="s">
        <v>920</v>
      </c>
      <c r="G932" s="1">
        <v>2016</v>
      </c>
      <c r="H932" s="1">
        <f t="shared" si="16"/>
        <v>48</v>
      </c>
      <c r="I932" s="1">
        <v>931</v>
      </c>
      <c r="J932" s="8" t="s">
        <v>3370</v>
      </c>
      <c r="K932" s="8" t="s">
        <v>3371</v>
      </c>
      <c r="L932" s="9" t="str">
        <f t="shared" si="15"/>
        <v>https://academic.oup.com/mspecies/issue/48/931</v>
      </c>
      <c r="M932" s="11" t="str">
        <f>CONCATENATE("https://academic.oup.com/mspecies/issue/",H932,"/",I932)</f>
        <v>https://academic.oup.com/mspecies/issue/48/931</v>
      </c>
    </row>
    <row r="933" spans="1:13" ht="14.5" customHeight="1" x14ac:dyDescent="0.35">
      <c r="A933" s="1">
        <v>932</v>
      </c>
      <c r="B933" s="5" t="s">
        <v>2310</v>
      </c>
      <c r="C933" s="5" t="s">
        <v>2347</v>
      </c>
      <c r="D933" t="s">
        <v>2291</v>
      </c>
      <c r="E933" t="s">
        <v>1365</v>
      </c>
      <c r="F933" t="s">
        <v>921</v>
      </c>
      <c r="G933" s="1">
        <v>2016</v>
      </c>
      <c r="H933" s="1">
        <f t="shared" si="16"/>
        <v>48</v>
      </c>
      <c r="I933" s="1">
        <v>932</v>
      </c>
      <c r="J933" s="8" t="s">
        <v>3372</v>
      </c>
      <c r="K933" s="8" t="s">
        <v>3481</v>
      </c>
      <c r="L933" s="9" t="str">
        <f t="shared" si="15"/>
        <v>https://academic.oup.com/mspecies/issue/48/932</v>
      </c>
      <c r="M933" s="11" t="str">
        <f>CONCATENATE("https://academic.oup.com/mspecies/issue/",H933,"/",I933)</f>
        <v>https://academic.oup.com/mspecies/issue/48/932</v>
      </c>
    </row>
    <row r="934" spans="1:13" ht="14.5" customHeight="1" x14ac:dyDescent="0.35">
      <c r="A934" s="1">
        <v>933</v>
      </c>
      <c r="B934" s="5" t="s">
        <v>954</v>
      </c>
      <c r="C934" s="5" t="s">
        <v>1020</v>
      </c>
      <c r="D934" t="s">
        <v>2292</v>
      </c>
      <c r="E934" t="s">
        <v>2293</v>
      </c>
      <c r="F934" t="s">
        <v>922</v>
      </c>
      <c r="G934" s="1">
        <v>2016</v>
      </c>
      <c r="H934" s="1">
        <f t="shared" si="16"/>
        <v>48</v>
      </c>
      <c r="I934" s="1">
        <v>933</v>
      </c>
      <c r="J934" s="8" t="s">
        <v>3373</v>
      </c>
      <c r="K934" s="8" t="s">
        <v>3374</v>
      </c>
      <c r="L934" s="9" t="str">
        <f t="shared" si="15"/>
        <v>https://academic.oup.com/mspecies/issue/48/933</v>
      </c>
      <c r="M934" s="11" t="str">
        <f>CONCATENATE("https://academic.oup.com/mspecies/issue/",H934,"/",I934)</f>
        <v>https://academic.oup.com/mspecies/issue/48/933</v>
      </c>
    </row>
    <row r="935" spans="1:13" ht="14.5" customHeight="1" x14ac:dyDescent="0.35">
      <c r="A935" s="1">
        <v>934</v>
      </c>
      <c r="B935" s="5" t="s">
        <v>2314</v>
      </c>
      <c r="C935" s="5" t="s">
        <v>951</v>
      </c>
      <c r="D935" t="s">
        <v>1164</v>
      </c>
      <c r="E935" t="s">
        <v>2294</v>
      </c>
      <c r="F935" t="s">
        <v>923</v>
      </c>
      <c r="G935" s="1">
        <v>2016</v>
      </c>
      <c r="H935" s="1">
        <f t="shared" si="16"/>
        <v>48</v>
      </c>
      <c r="I935" s="1">
        <v>934</v>
      </c>
      <c r="J935" s="8" t="s">
        <v>2859</v>
      </c>
      <c r="K935" s="8" t="s">
        <v>3375</v>
      </c>
      <c r="L935" s="9" t="str">
        <f t="shared" si="15"/>
        <v>https://academic.oup.com/mspecies/issue/48/934</v>
      </c>
      <c r="M935" s="11" t="str">
        <f>CONCATENATE("https://academic.oup.com/mspecies/issue/",H935,"/",I935)</f>
        <v>https://academic.oup.com/mspecies/issue/48/934</v>
      </c>
    </row>
    <row r="936" spans="1:13" ht="14.5" customHeight="1" x14ac:dyDescent="0.35">
      <c r="A936" s="1">
        <v>935</v>
      </c>
      <c r="B936" s="5" t="s">
        <v>2314</v>
      </c>
      <c r="C936" s="5" t="s">
        <v>951</v>
      </c>
      <c r="D936" t="s">
        <v>2295</v>
      </c>
      <c r="E936" t="s">
        <v>2296</v>
      </c>
      <c r="F936" t="s">
        <v>924</v>
      </c>
      <c r="G936" s="1">
        <v>2016</v>
      </c>
      <c r="H936" s="1">
        <f t="shared" si="16"/>
        <v>48</v>
      </c>
      <c r="I936" s="1">
        <v>935</v>
      </c>
      <c r="J936" s="8" t="s">
        <v>3376</v>
      </c>
      <c r="K936" s="8" t="s">
        <v>3377</v>
      </c>
      <c r="L936" s="9" t="str">
        <f t="shared" si="15"/>
        <v>https://academic.oup.com/mspecies/issue/48/935</v>
      </c>
      <c r="M936" s="11" t="str">
        <f>CONCATENATE("https://academic.oup.com/mspecies/issue/",H936,"/",I936)</f>
        <v>https://academic.oup.com/mspecies/issue/48/935</v>
      </c>
    </row>
    <row r="937" spans="1:13" ht="14.5" customHeight="1" x14ac:dyDescent="0.35">
      <c r="A937" s="1">
        <v>936</v>
      </c>
      <c r="B937" s="5" t="s">
        <v>2314</v>
      </c>
      <c r="C937" s="5" t="s">
        <v>951</v>
      </c>
      <c r="D937" t="s">
        <v>1870</v>
      </c>
      <c r="E937" t="s">
        <v>2297</v>
      </c>
      <c r="F937" t="s">
        <v>925</v>
      </c>
      <c r="G937" s="1">
        <v>2016</v>
      </c>
      <c r="H937" s="1">
        <f t="shared" si="16"/>
        <v>48</v>
      </c>
      <c r="I937" s="1">
        <v>936</v>
      </c>
      <c r="J937" s="8" t="s">
        <v>2859</v>
      </c>
      <c r="K937" s="8" t="s">
        <v>3378</v>
      </c>
      <c r="L937" s="9" t="str">
        <f t="shared" si="15"/>
        <v>https://academic.oup.com/mspecies/issue/48/936</v>
      </c>
      <c r="M937" s="11" t="str">
        <f>CONCATENATE("https://academic.oup.com/mspecies/issue/",H937,"/",I937)</f>
        <v>https://academic.oup.com/mspecies/issue/48/936</v>
      </c>
    </row>
    <row r="938" spans="1:13" ht="14.5" customHeight="1" x14ac:dyDescent="0.35">
      <c r="A938" s="1">
        <v>937</v>
      </c>
      <c r="B938" s="5" t="s">
        <v>2310</v>
      </c>
      <c r="C938" s="5" t="s">
        <v>2347</v>
      </c>
      <c r="D938" t="s">
        <v>2298</v>
      </c>
      <c r="E938" t="s">
        <v>2299</v>
      </c>
      <c r="F938" t="s">
        <v>926</v>
      </c>
      <c r="G938" s="1">
        <v>2016</v>
      </c>
      <c r="H938" s="1">
        <f t="shared" si="16"/>
        <v>48</v>
      </c>
      <c r="I938" s="1">
        <v>937</v>
      </c>
      <c r="J938" s="8" t="s">
        <v>3379</v>
      </c>
      <c r="K938" s="8" t="s">
        <v>3380</v>
      </c>
      <c r="L938" s="9" t="str">
        <f t="shared" si="15"/>
        <v>https://academic.oup.com/mspecies/issue/48/937</v>
      </c>
      <c r="M938" s="11" t="str">
        <f>CONCATENATE("https://academic.oup.com/mspecies/issue/",H938,"/",I938)</f>
        <v>https://academic.oup.com/mspecies/issue/48/937</v>
      </c>
    </row>
    <row r="939" spans="1:13" ht="14.5" customHeight="1" x14ac:dyDescent="0.35">
      <c r="A939" s="1">
        <v>938</v>
      </c>
      <c r="B939" s="5" t="s">
        <v>2314</v>
      </c>
      <c r="C939" s="5" t="s">
        <v>1028</v>
      </c>
      <c r="D939" t="s">
        <v>2300</v>
      </c>
      <c r="E939" t="s">
        <v>2301</v>
      </c>
      <c r="F939" t="s">
        <v>927</v>
      </c>
      <c r="G939" s="1">
        <v>2016</v>
      </c>
      <c r="H939" s="1">
        <f t="shared" si="16"/>
        <v>48</v>
      </c>
      <c r="I939" s="1">
        <v>938</v>
      </c>
      <c r="J939" s="8" t="s">
        <v>3368</v>
      </c>
      <c r="K939" s="8" t="s">
        <v>3381</v>
      </c>
      <c r="L939" s="9" t="str">
        <f t="shared" si="15"/>
        <v>https://academic.oup.com/mspecies/issue/48/938</v>
      </c>
      <c r="M939" s="11" t="str">
        <f>CONCATENATE("https://academic.oup.com/mspecies/issue/",H939,"/",I939)</f>
        <v>https://academic.oup.com/mspecies/issue/48/938</v>
      </c>
    </row>
    <row r="940" spans="1:13" ht="14.5" customHeight="1" x14ac:dyDescent="0.35">
      <c r="A940" s="1">
        <v>939</v>
      </c>
      <c r="B940" s="5" t="s">
        <v>2314</v>
      </c>
      <c r="C940" s="5" t="s">
        <v>951</v>
      </c>
      <c r="D940" t="s">
        <v>2302</v>
      </c>
      <c r="E940" t="s">
        <v>2303</v>
      </c>
      <c r="F940" t="s">
        <v>928</v>
      </c>
      <c r="G940" s="1">
        <v>2016</v>
      </c>
      <c r="H940" s="1">
        <f t="shared" si="16"/>
        <v>48</v>
      </c>
      <c r="I940" s="1">
        <v>939</v>
      </c>
      <c r="J940" s="8" t="s">
        <v>3382</v>
      </c>
      <c r="K940" s="8" t="s">
        <v>3383</v>
      </c>
      <c r="L940" s="9" t="str">
        <f t="shared" si="15"/>
        <v>https://academic.oup.com/mspecies/issue/48/939</v>
      </c>
      <c r="M940" s="11" t="str">
        <f>CONCATENATE("https://academic.oup.com/mspecies/issue/",H940,"/",I940)</f>
        <v>https://academic.oup.com/mspecies/issue/48/939</v>
      </c>
    </row>
    <row r="941" spans="1:13" ht="14.5" customHeight="1" x14ac:dyDescent="0.35">
      <c r="A941" s="1">
        <v>940</v>
      </c>
      <c r="B941" s="5" t="s">
        <v>949</v>
      </c>
      <c r="C941" s="5" t="s">
        <v>962</v>
      </c>
      <c r="D941" t="s">
        <v>2028</v>
      </c>
      <c r="E941" t="s">
        <v>2304</v>
      </c>
      <c r="F941" t="s">
        <v>929</v>
      </c>
      <c r="G941" s="1">
        <v>2016</v>
      </c>
      <c r="H941" s="1">
        <f t="shared" si="16"/>
        <v>48</v>
      </c>
      <c r="I941" s="1">
        <v>940</v>
      </c>
      <c r="J941" s="8" t="s">
        <v>3384</v>
      </c>
      <c r="K941" s="8" t="s">
        <v>3385</v>
      </c>
      <c r="L941" s="9" t="str">
        <f t="shared" si="15"/>
        <v>https://academic.oup.com/mspecies/issue/48/940</v>
      </c>
      <c r="M941" s="11" t="str">
        <f>CONCATENATE("https://academic.oup.com/mspecies/issue/",H941,"/",I941)</f>
        <v>https://academic.oup.com/mspecies/issue/48/940</v>
      </c>
    </row>
    <row r="942" spans="1:13" ht="14.5" customHeight="1" x14ac:dyDescent="0.35">
      <c r="A942" s="1">
        <v>941</v>
      </c>
      <c r="B942" s="5" t="s">
        <v>970</v>
      </c>
      <c r="C942" s="5" t="s">
        <v>971</v>
      </c>
      <c r="D942" t="s">
        <v>1395</v>
      </c>
      <c r="E942" t="s">
        <v>2305</v>
      </c>
      <c r="F942" t="s">
        <v>930</v>
      </c>
      <c r="G942" s="1">
        <v>2016</v>
      </c>
      <c r="H942" s="1">
        <f t="shared" si="16"/>
        <v>48</v>
      </c>
      <c r="I942" s="1">
        <v>941</v>
      </c>
      <c r="J942" s="8" t="s">
        <v>3386</v>
      </c>
      <c r="K942" s="8" t="s">
        <v>3387</v>
      </c>
      <c r="L942" s="9" t="str">
        <f t="shared" si="15"/>
        <v>https://academic.oup.com/mspecies/issue/48/941</v>
      </c>
      <c r="M942" s="11" t="str">
        <f>CONCATENATE("https://academic.oup.com/mspecies/issue/",H942,"/",I942)</f>
        <v>https://academic.oup.com/mspecies/issue/48/941</v>
      </c>
    </row>
    <row r="943" spans="1:13" ht="14.5" customHeight="1" x14ac:dyDescent="0.35">
      <c r="A943" s="1">
        <v>942</v>
      </c>
      <c r="B943" s="5" t="s">
        <v>1044</v>
      </c>
      <c r="C943" s="5" t="s">
        <v>1045</v>
      </c>
      <c r="D943" t="s">
        <v>2323</v>
      </c>
      <c r="E943" t="s">
        <v>1620</v>
      </c>
      <c r="F943" t="s">
        <v>2327</v>
      </c>
      <c r="G943" s="1">
        <v>2017</v>
      </c>
      <c r="H943" s="1">
        <f t="shared" si="16"/>
        <v>49</v>
      </c>
      <c r="I943" s="1">
        <v>942</v>
      </c>
      <c r="J943" s="8" t="s">
        <v>3388</v>
      </c>
      <c r="K943" s="8" t="s">
        <v>3389</v>
      </c>
      <c r="L943" s="9" t="str">
        <f t="shared" si="15"/>
        <v>https://academic.oup.com/mspecies/issue/49/942</v>
      </c>
      <c r="M943" s="11" t="str">
        <f>CONCATENATE("https://academic.oup.com/mspecies/issue/",H943,"/",I943)</f>
        <v>https://academic.oup.com/mspecies/issue/49/942</v>
      </c>
    </row>
    <row r="944" spans="1:13" ht="14.5" customHeight="1" x14ac:dyDescent="0.35">
      <c r="A944" s="1">
        <v>943</v>
      </c>
      <c r="B944" s="5" t="s">
        <v>2314</v>
      </c>
      <c r="C944" s="5" t="s">
        <v>1028</v>
      </c>
      <c r="D944" t="s">
        <v>2324</v>
      </c>
      <c r="E944" t="s">
        <v>2325</v>
      </c>
      <c r="F944" t="s">
        <v>2328</v>
      </c>
      <c r="G944" s="1">
        <v>2017</v>
      </c>
      <c r="H944" s="1">
        <f t="shared" si="16"/>
        <v>49</v>
      </c>
      <c r="I944" s="1">
        <v>943</v>
      </c>
      <c r="J944" s="8" t="s">
        <v>3355</v>
      </c>
      <c r="K944" s="8" t="s">
        <v>3390</v>
      </c>
      <c r="L944" s="9" t="str">
        <f t="shared" si="15"/>
        <v>https://academic.oup.com/mspecies/issue/49/943</v>
      </c>
      <c r="M944" s="11" t="str">
        <f>CONCATENATE("https://academic.oup.com/mspecies/issue/",H944,"/",I944)</f>
        <v>https://academic.oup.com/mspecies/issue/49/943</v>
      </c>
    </row>
    <row r="945" spans="1:13" ht="14.5" customHeight="1" x14ac:dyDescent="0.35">
      <c r="A945" s="1">
        <v>944</v>
      </c>
      <c r="B945" s="5" t="s">
        <v>2314</v>
      </c>
      <c r="C945" s="5" t="s">
        <v>2318</v>
      </c>
      <c r="D945" t="s">
        <v>1151</v>
      </c>
      <c r="E945" t="s">
        <v>2326</v>
      </c>
      <c r="F945" t="s">
        <v>2329</v>
      </c>
      <c r="G945" s="1">
        <v>2017</v>
      </c>
      <c r="H945" s="1">
        <f t="shared" si="16"/>
        <v>49</v>
      </c>
      <c r="I945" s="1">
        <v>944</v>
      </c>
      <c r="J945" s="8" t="s">
        <v>3391</v>
      </c>
      <c r="K945" s="8" t="s">
        <v>3392</v>
      </c>
      <c r="L945" s="9" t="str">
        <f t="shared" si="15"/>
        <v>https://academic.oup.com/mspecies/issue/49/944</v>
      </c>
      <c r="M945" s="11" t="str">
        <f>CONCATENATE("https://academic.oup.com/mspecies/issue/",H945,"/",I945)</f>
        <v>https://academic.oup.com/mspecies/issue/49/944</v>
      </c>
    </row>
    <row r="946" spans="1:13" ht="14.5" customHeight="1" x14ac:dyDescent="0.35">
      <c r="A946" s="1">
        <v>945</v>
      </c>
      <c r="B946" s="5" t="s">
        <v>2314</v>
      </c>
      <c r="C946" s="5" t="s">
        <v>951</v>
      </c>
      <c r="D946" t="s">
        <v>2251</v>
      </c>
      <c r="E946" t="s">
        <v>2330</v>
      </c>
      <c r="F946" t="s">
        <v>2331</v>
      </c>
      <c r="G946" s="1">
        <v>2017</v>
      </c>
      <c r="H946" s="1">
        <f t="shared" si="16"/>
        <v>49</v>
      </c>
      <c r="I946" s="1">
        <v>945</v>
      </c>
      <c r="J946" s="8" t="s">
        <v>3182</v>
      </c>
      <c r="K946" s="8" t="s">
        <v>3393</v>
      </c>
      <c r="L946" s="9" t="str">
        <f t="shared" si="15"/>
        <v>https://academic.oup.com/mspecies/issue/49/945</v>
      </c>
      <c r="M946" s="11" t="str">
        <f>CONCATENATE("https://academic.oup.com/mspecies/issue/",H946,"/",I946)</f>
        <v>https://academic.oup.com/mspecies/issue/49/945</v>
      </c>
    </row>
    <row r="947" spans="1:13" ht="14.5" customHeight="1" x14ac:dyDescent="0.35">
      <c r="A947" s="1">
        <v>946</v>
      </c>
      <c r="B947" s="5" t="s">
        <v>941</v>
      </c>
      <c r="C947" s="5" t="s">
        <v>959</v>
      </c>
      <c r="D947" t="s">
        <v>1142</v>
      </c>
      <c r="E947" t="s">
        <v>2345</v>
      </c>
      <c r="F947" t="s">
        <v>2346</v>
      </c>
      <c r="G947" s="1">
        <v>2017</v>
      </c>
      <c r="H947" s="1">
        <f t="shared" si="16"/>
        <v>49</v>
      </c>
      <c r="I947" s="1">
        <v>946</v>
      </c>
      <c r="J947" s="8" t="s">
        <v>3394</v>
      </c>
      <c r="K947" s="8" t="s">
        <v>3552</v>
      </c>
      <c r="L947" s="9" t="str">
        <f t="shared" si="15"/>
        <v>https://academic.oup.com/mspecies/issue/49/946</v>
      </c>
      <c r="M947" s="11" t="str">
        <f>CONCATENATE("https://academic.oup.com/mspecies/issue/",H947,"/",I947)</f>
        <v>https://academic.oup.com/mspecies/issue/49/946</v>
      </c>
    </row>
    <row r="948" spans="1:13" ht="14.5" customHeight="1" x14ac:dyDescent="0.35">
      <c r="A948" s="1">
        <v>947</v>
      </c>
      <c r="B948" s="5" t="s">
        <v>2310</v>
      </c>
      <c r="C948" s="5" t="s">
        <v>2347</v>
      </c>
      <c r="D948" t="s">
        <v>2342</v>
      </c>
      <c r="E948" t="s">
        <v>2343</v>
      </c>
      <c r="F948" t="s">
        <v>2344</v>
      </c>
      <c r="G948" s="1">
        <v>2017</v>
      </c>
      <c r="H948" s="1">
        <f t="shared" si="16"/>
        <v>49</v>
      </c>
      <c r="I948" s="1">
        <v>947</v>
      </c>
      <c r="J948" s="8" t="s">
        <v>3386</v>
      </c>
      <c r="K948" s="8" t="s">
        <v>3395</v>
      </c>
      <c r="L948" s="9" t="str">
        <f t="shared" si="15"/>
        <v>https://academic.oup.com/mspecies/issue/49/947</v>
      </c>
      <c r="M948" s="11" t="str">
        <f>CONCATENATE("https://academic.oup.com/mspecies/issue/",H948,"/",I948)</f>
        <v>https://academic.oup.com/mspecies/issue/49/947</v>
      </c>
    </row>
    <row r="949" spans="1:13" ht="14.5" customHeight="1" x14ac:dyDescent="0.35">
      <c r="A949" s="1">
        <v>948</v>
      </c>
      <c r="B949" s="5" t="s">
        <v>2314</v>
      </c>
      <c r="C949" s="5" t="s">
        <v>1028</v>
      </c>
      <c r="D949" t="s">
        <v>2337</v>
      </c>
      <c r="E949" t="s">
        <v>2338</v>
      </c>
      <c r="F949" t="s">
        <v>3692</v>
      </c>
      <c r="G949" s="1">
        <v>2017</v>
      </c>
      <c r="H949" s="1">
        <f t="shared" si="16"/>
        <v>49</v>
      </c>
      <c r="I949" s="1">
        <v>948</v>
      </c>
      <c r="J949" s="8" t="s">
        <v>3396</v>
      </c>
      <c r="K949" s="8" t="s">
        <v>3397</v>
      </c>
      <c r="L949" s="9" t="str">
        <f t="shared" si="15"/>
        <v>https://academic.oup.com/mspecies/issue/49/948</v>
      </c>
      <c r="M949" s="11" t="str">
        <f>CONCATENATE("https://academic.oup.com/mspecies/issue/",H949,"/",I949)</f>
        <v>https://academic.oup.com/mspecies/issue/49/948</v>
      </c>
    </row>
    <row r="950" spans="1:13" ht="14.5" customHeight="1" x14ac:dyDescent="0.35">
      <c r="A950" s="1">
        <v>949</v>
      </c>
      <c r="B950" s="5" t="s">
        <v>941</v>
      </c>
      <c r="C950" s="5" t="s">
        <v>1021</v>
      </c>
      <c r="D950" t="s">
        <v>2336</v>
      </c>
      <c r="E950" t="s">
        <v>1396</v>
      </c>
      <c r="F950" t="s">
        <v>2339</v>
      </c>
      <c r="G950" s="1">
        <v>2017</v>
      </c>
      <c r="H950" s="1">
        <f t="shared" si="16"/>
        <v>49</v>
      </c>
      <c r="I950" s="1">
        <v>949</v>
      </c>
      <c r="J950" s="8" t="s">
        <v>3398</v>
      </c>
      <c r="K950" s="8" t="s">
        <v>3399</v>
      </c>
      <c r="L950" s="9" t="str">
        <f t="shared" si="15"/>
        <v>https://academic.oup.com/mspecies/issue/49/949</v>
      </c>
      <c r="M950" s="11" t="str">
        <f>CONCATENATE("https://academic.oup.com/mspecies/issue/",H950,"/",I950)</f>
        <v>https://academic.oup.com/mspecies/issue/49/949</v>
      </c>
    </row>
    <row r="951" spans="1:13" ht="14.5" customHeight="1" x14ac:dyDescent="0.35">
      <c r="A951" s="1">
        <v>950</v>
      </c>
      <c r="B951" s="5" t="s">
        <v>941</v>
      </c>
      <c r="C951" s="5" t="s">
        <v>942</v>
      </c>
      <c r="D951" t="s">
        <v>1593</v>
      </c>
      <c r="E951" t="s">
        <v>2335</v>
      </c>
      <c r="F951" t="s">
        <v>2340</v>
      </c>
      <c r="G951" s="1">
        <v>2017</v>
      </c>
      <c r="H951" s="1">
        <f t="shared" si="16"/>
        <v>49</v>
      </c>
      <c r="I951" s="1">
        <v>950</v>
      </c>
      <c r="J951" s="8" t="s">
        <v>3511</v>
      </c>
      <c r="K951" s="8" t="s">
        <v>3512</v>
      </c>
      <c r="L951" s="9" t="str">
        <f t="shared" si="15"/>
        <v>https://academic.oup.com/mspecies/issue/49/950</v>
      </c>
      <c r="M951" s="11" t="str">
        <f>CONCATENATE("https://academic.oup.com/mspecies/issue/",H951,"/",I951)</f>
        <v>https://academic.oup.com/mspecies/issue/49/950</v>
      </c>
    </row>
    <row r="952" spans="1:13" ht="14.5" customHeight="1" x14ac:dyDescent="0.35">
      <c r="A952" s="1">
        <v>951</v>
      </c>
      <c r="B952" s="5" t="s">
        <v>2314</v>
      </c>
      <c r="C952" s="5" t="s">
        <v>951</v>
      </c>
      <c r="D952" t="s">
        <v>1164</v>
      </c>
      <c r="E952" t="s">
        <v>2334</v>
      </c>
      <c r="F952" t="s">
        <v>2341</v>
      </c>
      <c r="G952" s="1">
        <v>2017</v>
      </c>
      <c r="H952" s="1">
        <f t="shared" si="16"/>
        <v>49</v>
      </c>
      <c r="I952" s="1">
        <v>951</v>
      </c>
      <c r="J952" s="8" t="s">
        <v>2859</v>
      </c>
      <c r="K952" s="8" t="s">
        <v>3400</v>
      </c>
      <c r="L952" s="9" t="str">
        <f t="shared" si="15"/>
        <v>https://academic.oup.com/mspecies/issue/49/951</v>
      </c>
      <c r="M952" s="11" t="str">
        <f>CONCATENATE("https://academic.oup.com/mspecies/issue/",H952,"/",I952)</f>
        <v>https://academic.oup.com/mspecies/issue/49/951</v>
      </c>
    </row>
    <row r="953" spans="1:13" ht="14.5" customHeight="1" x14ac:dyDescent="0.35">
      <c r="A953" s="1">
        <v>952</v>
      </c>
      <c r="B953" s="5" t="s">
        <v>2314</v>
      </c>
      <c r="C953" s="5" t="s">
        <v>951</v>
      </c>
      <c r="D953" t="s">
        <v>1164</v>
      </c>
      <c r="E953" t="s">
        <v>2332</v>
      </c>
      <c r="F953" t="s">
        <v>2333</v>
      </c>
      <c r="G953" s="1">
        <v>2017</v>
      </c>
      <c r="H953" s="1">
        <f t="shared" si="16"/>
        <v>49</v>
      </c>
      <c r="I953" s="1">
        <v>952</v>
      </c>
      <c r="J953" s="8" t="s">
        <v>3525</v>
      </c>
      <c r="K953" s="8" t="s">
        <v>3528</v>
      </c>
      <c r="L953" s="9" t="str">
        <f t="shared" si="15"/>
        <v>https://academic.oup.com/mspecies/issue/49/952</v>
      </c>
      <c r="M953" s="11" t="str">
        <f>CONCATENATE("https://academic.oup.com/mspecies/issue/",H953,"/",I953)</f>
        <v>https://academic.oup.com/mspecies/issue/49/952</v>
      </c>
    </row>
    <row r="954" spans="1:13" ht="14.5" customHeight="1" x14ac:dyDescent="0.35">
      <c r="A954" s="1">
        <v>953</v>
      </c>
      <c r="B954" s="5" t="s">
        <v>2314</v>
      </c>
      <c r="C954" s="5" t="s">
        <v>2350</v>
      </c>
      <c r="D954" t="s">
        <v>1227</v>
      </c>
      <c r="E954" t="s">
        <v>2351</v>
      </c>
      <c r="F954" t="s">
        <v>2352</v>
      </c>
      <c r="G954" s="1">
        <v>2017</v>
      </c>
      <c r="H954" s="1">
        <f t="shared" si="16"/>
        <v>49</v>
      </c>
      <c r="I954" s="1">
        <v>953</v>
      </c>
      <c r="J954" s="8" t="s">
        <v>3401</v>
      </c>
      <c r="K954" s="8" t="s">
        <v>3402</v>
      </c>
      <c r="L954" s="9" t="str">
        <f t="shared" si="15"/>
        <v>https://academic.oup.com/mspecies/issue/49/953</v>
      </c>
      <c r="M954" s="11" t="str">
        <f>CONCATENATE("https://academic.oup.com/mspecies/issue/",H954,"/",I954)</f>
        <v>https://academic.oup.com/mspecies/issue/49/953</v>
      </c>
    </row>
    <row r="955" spans="1:13" ht="14.5" customHeight="1" x14ac:dyDescent="0.35">
      <c r="A955" s="1">
        <v>954</v>
      </c>
      <c r="B955" s="5" t="s">
        <v>949</v>
      </c>
      <c r="C955" s="5" t="s">
        <v>962</v>
      </c>
      <c r="D955" t="s">
        <v>2348</v>
      </c>
      <c r="E955" t="s">
        <v>1570</v>
      </c>
      <c r="F955" t="s">
        <v>2349</v>
      </c>
      <c r="G955" s="1">
        <v>2017</v>
      </c>
      <c r="H955" s="1">
        <f t="shared" si="16"/>
        <v>49</v>
      </c>
      <c r="I955" s="1">
        <v>954</v>
      </c>
      <c r="J955" s="8" t="s">
        <v>3526</v>
      </c>
      <c r="K955" s="8" t="s">
        <v>3403</v>
      </c>
      <c r="L955" s="9" t="str">
        <f t="shared" si="15"/>
        <v>https://academic.oup.com/mspecies/issue/49/954</v>
      </c>
      <c r="M955" s="11" t="str">
        <f>CONCATENATE("https://academic.oup.com/mspecies/issue/",H955,"/",I955)</f>
        <v>https://academic.oup.com/mspecies/issue/49/954</v>
      </c>
    </row>
    <row r="956" spans="1:13" ht="14.5" customHeight="1" x14ac:dyDescent="0.35">
      <c r="A956" s="1">
        <v>955</v>
      </c>
      <c r="B956" s="5" t="s">
        <v>947</v>
      </c>
      <c r="C956" s="5" t="s">
        <v>966</v>
      </c>
      <c r="D956" t="s">
        <v>2353</v>
      </c>
      <c r="E956" t="s">
        <v>2354</v>
      </c>
      <c r="F956" t="s">
        <v>2355</v>
      </c>
      <c r="G956" s="1">
        <v>2017</v>
      </c>
      <c r="H956" s="1">
        <f>G956-1968</f>
        <v>49</v>
      </c>
      <c r="I956" s="1">
        <v>955</v>
      </c>
      <c r="J956" s="8" t="s">
        <v>3527</v>
      </c>
      <c r="K956" s="8" t="s">
        <v>3527</v>
      </c>
      <c r="L956" s="9" t="str">
        <f t="shared" si="15"/>
        <v>https://academic.oup.com/mspecies/issue/49/955</v>
      </c>
      <c r="M956" s="11" t="s">
        <v>2356</v>
      </c>
    </row>
    <row r="957" spans="1:13" ht="14.5" customHeight="1" x14ac:dyDescent="0.35">
      <c r="A957" s="1">
        <v>956</v>
      </c>
      <c r="B957" s="5" t="s">
        <v>2307</v>
      </c>
      <c r="C957" s="5" t="s">
        <v>1060</v>
      </c>
      <c r="D957" t="s">
        <v>3513</v>
      </c>
      <c r="E957" t="s">
        <v>3514</v>
      </c>
      <c r="F957" t="s">
        <v>3515</v>
      </c>
      <c r="G957" s="1">
        <v>2018</v>
      </c>
      <c r="H957" s="1">
        <f>G957-1968</f>
        <v>50</v>
      </c>
      <c r="I957" s="1">
        <v>956</v>
      </c>
      <c r="J957" s="8" t="s">
        <v>3516</v>
      </c>
      <c r="K957" s="8" t="s">
        <v>3531</v>
      </c>
      <c r="L957" s="9" t="str">
        <f t="shared" si="15"/>
        <v>https://academic.oup.com/mspecies/issue/50/956</v>
      </c>
      <c r="M957" s="11" t="s">
        <v>3517</v>
      </c>
    </row>
    <row r="958" spans="1:13" ht="14.5" customHeight="1" x14ac:dyDescent="0.35">
      <c r="A958" s="1">
        <v>957</v>
      </c>
      <c r="B958" s="5" t="s">
        <v>949</v>
      </c>
      <c r="C958" s="5" t="s">
        <v>961</v>
      </c>
      <c r="D958" t="s">
        <v>1112</v>
      </c>
      <c r="E958" t="s">
        <v>3520</v>
      </c>
      <c r="F958" t="s">
        <v>3521</v>
      </c>
      <c r="G958" s="1">
        <v>2018</v>
      </c>
      <c r="H958" s="1">
        <f>G958-1968</f>
        <v>50</v>
      </c>
      <c r="I958" s="1">
        <v>957</v>
      </c>
      <c r="J958" s="8" t="s">
        <v>3522</v>
      </c>
      <c r="K958" s="8" t="s">
        <v>3530</v>
      </c>
      <c r="L958" s="9" t="str">
        <f t="shared" si="15"/>
        <v>https://academic.oup.com/mspecies/issue/50/957</v>
      </c>
      <c r="M958" s="11" t="s">
        <v>3518</v>
      </c>
    </row>
    <row r="959" spans="1:13" ht="14.5" customHeight="1" x14ac:dyDescent="0.35">
      <c r="A959" s="1">
        <v>958</v>
      </c>
      <c r="B959" s="5" t="s">
        <v>941</v>
      </c>
      <c r="C959" s="5" t="s">
        <v>959</v>
      </c>
      <c r="D959" t="s">
        <v>1190</v>
      </c>
      <c r="E959" t="s">
        <v>3523</v>
      </c>
      <c r="F959" t="s">
        <v>3543</v>
      </c>
      <c r="G959" s="1">
        <v>2018</v>
      </c>
      <c r="H959" s="1">
        <f>G959-1968</f>
        <v>50</v>
      </c>
      <c r="I959" s="1">
        <v>958</v>
      </c>
      <c r="J959" t="s">
        <v>3524</v>
      </c>
      <c r="K959" s="8" t="s">
        <v>3529</v>
      </c>
      <c r="L959" s="9" t="str">
        <f t="shared" si="15"/>
        <v>https://academic.oup.com/mspecies/issue/50/958</v>
      </c>
      <c r="M959" s="11" t="s">
        <v>3519</v>
      </c>
    </row>
    <row r="960" spans="1:13" ht="14.5" customHeight="1" x14ac:dyDescent="0.35">
      <c r="A960" s="1">
        <v>959</v>
      </c>
      <c r="B960" s="5" t="s">
        <v>947</v>
      </c>
      <c r="C960" s="5" t="s">
        <v>966</v>
      </c>
      <c r="D960" t="s">
        <v>2178</v>
      </c>
      <c r="E960" t="s">
        <v>3540</v>
      </c>
      <c r="F960" t="s">
        <v>3541</v>
      </c>
      <c r="G960" s="1">
        <v>2018</v>
      </c>
      <c r="H960" s="1">
        <f t="shared" ref="H960:H963" si="17">G960-1968</f>
        <v>50</v>
      </c>
      <c r="I960" s="1">
        <v>959</v>
      </c>
      <c r="J960" t="s">
        <v>3542</v>
      </c>
      <c r="K960" s="8" t="s">
        <v>3542</v>
      </c>
      <c r="L960" s="9" t="str">
        <f t="shared" si="15"/>
        <v>https://academic.oup.com/mspecies/issue/50/959</v>
      </c>
      <c r="M960" s="11" t="s">
        <v>3534</v>
      </c>
    </row>
    <row r="961" spans="1:13" ht="14.5" customHeight="1" x14ac:dyDescent="0.35">
      <c r="A961" s="1">
        <v>960</v>
      </c>
      <c r="B961" s="5" t="s">
        <v>2314</v>
      </c>
      <c r="C961" s="5" t="s">
        <v>1032</v>
      </c>
      <c r="D961" t="s">
        <v>2078</v>
      </c>
      <c r="E961" t="s">
        <v>3538</v>
      </c>
      <c r="F961" t="s">
        <v>3544</v>
      </c>
      <c r="G961" s="1">
        <v>2018</v>
      </c>
      <c r="H961" s="1">
        <f t="shared" si="17"/>
        <v>50</v>
      </c>
      <c r="I961" s="1">
        <v>960</v>
      </c>
      <c r="J961" t="s">
        <v>3539</v>
      </c>
      <c r="K961" s="8" t="s">
        <v>3549</v>
      </c>
      <c r="L961" s="9" t="str">
        <f t="shared" si="15"/>
        <v>https://academic.oup.com/mspecies/issue/50/960</v>
      </c>
      <c r="M961" s="11" t="s">
        <v>3535</v>
      </c>
    </row>
    <row r="962" spans="1:13" ht="14.5" customHeight="1" x14ac:dyDescent="0.35">
      <c r="A962" s="1">
        <v>961</v>
      </c>
      <c r="B962" s="5" t="s">
        <v>2314</v>
      </c>
      <c r="C962" s="5" t="s">
        <v>2350</v>
      </c>
      <c r="D962" t="s">
        <v>1151</v>
      </c>
      <c r="E962" t="s">
        <v>3537</v>
      </c>
      <c r="F962" t="s">
        <v>3545</v>
      </c>
      <c r="G962" s="1">
        <v>2018</v>
      </c>
      <c r="H962" s="1">
        <f t="shared" si="17"/>
        <v>50</v>
      </c>
      <c r="I962" s="1">
        <v>961</v>
      </c>
      <c r="J962" t="s">
        <v>3547</v>
      </c>
      <c r="K962" s="8" t="s">
        <v>3550</v>
      </c>
      <c r="L962" s="9" t="str">
        <f t="shared" ref="L962:L971" si="18">HYPERLINK(M962)</f>
        <v>https://academic.oup.com/mspecies/issue/50/961</v>
      </c>
      <c r="M962" s="11" t="s">
        <v>3536</v>
      </c>
    </row>
    <row r="963" spans="1:13" ht="14.5" customHeight="1" x14ac:dyDescent="0.35">
      <c r="A963" s="1">
        <v>962</v>
      </c>
      <c r="B963" s="5" t="s">
        <v>941</v>
      </c>
      <c r="C963" s="5" t="s">
        <v>942</v>
      </c>
      <c r="D963" t="s">
        <v>1357</v>
      </c>
      <c r="E963" t="s">
        <v>3532</v>
      </c>
      <c r="F963" t="s">
        <v>3546</v>
      </c>
      <c r="G963" s="1">
        <v>2018</v>
      </c>
      <c r="H963" s="1">
        <f t="shared" si="17"/>
        <v>50</v>
      </c>
      <c r="I963" s="1">
        <v>962</v>
      </c>
      <c r="J963" t="s">
        <v>3548</v>
      </c>
      <c r="K963" s="8" t="s">
        <v>3551</v>
      </c>
      <c r="L963" s="9" t="str">
        <f t="shared" si="18"/>
        <v>https://academic.oup.com/mspecies/issue/50/962</v>
      </c>
      <c r="M963" s="11" t="s">
        <v>3533</v>
      </c>
    </row>
    <row r="964" spans="1:13" ht="14.5" customHeight="1" x14ac:dyDescent="0.35">
      <c r="A964" s="1">
        <v>963</v>
      </c>
      <c r="B964" s="5" t="s">
        <v>2314</v>
      </c>
      <c r="C964" s="5" t="s">
        <v>975</v>
      </c>
      <c r="D964" t="s">
        <v>3586</v>
      </c>
      <c r="E964" t="s">
        <v>3587</v>
      </c>
      <c r="F964" t="s">
        <v>3590</v>
      </c>
      <c r="G964" s="1">
        <v>2018</v>
      </c>
      <c r="H964" s="1">
        <f t="shared" ref="H964:H971" si="19">G964-1968</f>
        <v>50</v>
      </c>
      <c r="I964" s="1">
        <v>963</v>
      </c>
      <c r="J964" t="s">
        <v>3588</v>
      </c>
      <c r="K964" s="8" t="s">
        <v>3589</v>
      </c>
      <c r="L964" s="9" t="str">
        <f t="shared" si="18"/>
        <v>https://academic.oup.com/mspecies/issue/50/963</v>
      </c>
      <c r="M964" s="11" t="s">
        <v>3557</v>
      </c>
    </row>
    <row r="965" spans="1:13" ht="14.5" customHeight="1" x14ac:dyDescent="0.35">
      <c r="A965" s="1">
        <v>964</v>
      </c>
      <c r="B965" s="5" t="s">
        <v>2314</v>
      </c>
      <c r="C965" s="5" t="s">
        <v>951</v>
      </c>
      <c r="D965" t="s">
        <v>2175</v>
      </c>
      <c r="E965" t="s">
        <v>3583</v>
      </c>
      <c r="F965" t="s">
        <v>3585</v>
      </c>
      <c r="G965" s="1">
        <v>2018</v>
      </c>
      <c r="H965" s="1">
        <f t="shared" si="19"/>
        <v>50</v>
      </c>
      <c r="I965" s="1">
        <v>964</v>
      </c>
      <c r="J965" t="s">
        <v>3584</v>
      </c>
      <c r="K965" s="8" t="s">
        <v>3584</v>
      </c>
      <c r="L965" s="9" t="str">
        <f t="shared" si="18"/>
        <v>https://academic.oup.com/mspecies/issue/50/964</v>
      </c>
      <c r="M965" s="11" t="s">
        <v>3558</v>
      </c>
    </row>
    <row r="966" spans="1:13" ht="14.5" customHeight="1" x14ac:dyDescent="0.35">
      <c r="A966" s="1">
        <v>965</v>
      </c>
      <c r="B966" s="5" t="s">
        <v>964</v>
      </c>
      <c r="C966" s="5" t="s">
        <v>1002</v>
      </c>
      <c r="D966" t="s">
        <v>3577</v>
      </c>
      <c r="E966" t="s">
        <v>3578</v>
      </c>
      <c r="F966" t="s">
        <v>3582</v>
      </c>
      <c r="G966" s="1">
        <v>2018</v>
      </c>
      <c r="H966" s="1">
        <f t="shared" si="19"/>
        <v>50</v>
      </c>
      <c r="I966" s="1">
        <v>965</v>
      </c>
      <c r="J966" t="s">
        <v>2962</v>
      </c>
      <c r="K966" s="8" t="s">
        <v>3579</v>
      </c>
      <c r="L966" s="9" t="str">
        <f t="shared" si="18"/>
        <v>https://academic.oup.com/mspecies/issue/50/965</v>
      </c>
      <c r="M966" s="11" t="s">
        <v>3559</v>
      </c>
    </row>
    <row r="967" spans="1:13" ht="14.5" customHeight="1" x14ac:dyDescent="0.35">
      <c r="A967" s="1">
        <v>966</v>
      </c>
      <c r="B967" s="5" t="s">
        <v>949</v>
      </c>
      <c r="C967" s="5" t="s">
        <v>962</v>
      </c>
      <c r="D967" t="s">
        <v>1279</v>
      </c>
      <c r="E967" t="s">
        <v>1375</v>
      </c>
      <c r="F967" t="s">
        <v>3580</v>
      </c>
      <c r="G967" s="1">
        <v>2018</v>
      </c>
      <c r="H967" s="1">
        <f t="shared" si="19"/>
        <v>50</v>
      </c>
      <c r="I967" s="1">
        <v>966</v>
      </c>
      <c r="J967" t="s">
        <v>3576</v>
      </c>
      <c r="K967" s="8" t="s">
        <v>3576</v>
      </c>
      <c r="L967" s="9" t="str">
        <f t="shared" si="18"/>
        <v>https://academic.oup.com/mspecies/issue/50/966</v>
      </c>
      <c r="M967" s="11" t="s">
        <v>3560</v>
      </c>
    </row>
    <row r="968" spans="1:13" ht="14.5" customHeight="1" x14ac:dyDescent="0.35">
      <c r="A968" s="1">
        <v>967</v>
      </c>
      <c r="B968" s="5" t="s">
        <v>945</v>
      </c>
      <c r="C968" s="5" t="s">
        <v>946</v>
      </c>
      <c r="D968" t="s">
        <v>3573</v>
      </c>
      <c r="E968" t="s">
        <v>3574</v>
      </c>
      <c r="F968" t="s">
        <v>3581</v>
      </c>
      <c r="G968" s="1">
        <v>2018</v>
      </c>
      <c r="H968" s="1">
        <f t="shared" si="19"/>
        <v>50</v>
      </c>
      <c r="I968" s="1">
        <v>967</v>
      </c>
      <c r="J968" t="s">
        <v>3575</v>
      </c>
      <c r="K968" s="8" t="s">
        <v>3575</v>
      </c>
      <c r="L968" s="9" t="str">
        <f t="shared" si="18"/>
        <v>https://academic.oup.com/mspecies/issue/50/967</v>
      </c>
      <c r="M968" s="11" t="s">
        <v>3561</v>
      </c>
    </row>
    <row r="969" spans="1:13" ht="14.5" customHeight="1" x14ac:dyDescent="0.35">
      <c r="A969" s="1">
        <v>968</v>
      </c>
      <c r="B969" s="5" t="s">
        <v>2314</v>
      </c>
      <c r="C969" s="5" t="s">
        <v>944</v>
      </c>
      <c r="D969" t="s">
        <v>3568</v>
      </c>
      <c r="E969" t="s">
        <v>3569</v>
      </c>
      <c r="F969" t="s">
        <v>3570</v>
      </c>
      <c r="G969" s="1">
        <v>2018</v>
      </c>
      <c r="H969" s="1">
        <f t="shared" si="19"/>
        <v>50</v>
      </c>
      <c r="I969" s="1">
        <v>968</v>
      </c>
      <c r="J969" t="s">
        <v>3571</v>
      </c>
      <c r="K969" s="8" t="s">
        <v>3572</v>
      </c>
      <c r="L969" s="9" t="str">
        <f t="shared" si="18"/>
        <v>https://academic.oup.com/mspecies/issue/50/968</v>
      </c>
      <c r="M969" s="11" t="s">
        <v>3562</v>
      </c>
    </row>
    <row r="970" spans="1:13" ht="14.5" customHeight="1" x14ac:dyDescent="0.35">
      <c r="A970" s="1">
        <v>969</v>
      </c>
      <c r="B970" s="5" t="s">
        <v>945</v>
      </c>
      <c r="C970" s="5" t="s">
        <v>1058</v>
      </c>
      <c r="D970" t="s">
        <v>3566</v>
      </c>
      <c r="E970" t="s">
        <v>3567</v>
      </c>
      <c r="F970" t="s">
        <v>3564</v>
      </c>
      <c r="G970" s="1">
        <v>2018</v>
      </c>
      <c r="H970" s="1">
        <f t="shared" si="19"/>
        <v>50</v>
      </c>
      <c r="I970" s="1">
        <v>969</v>
      </c>
      <c r="J970" t="s">
        <v>3289</v>
      </c>
      <c r="K970" s="8" t="s">
        <v>3693</v>
      </c>
      <c r="L970" s="9" t="str">
        <f t="shared" si="18"/>
        <v>https://academic.oup.com/mspecies/issue/50/969</v>
      </c>
      <c r="M970" s="11" t="s">
        <v>3563</v>
      </c>
    </row>
    <row r="971" spans="1:13" ht="14.5" customHeight="1" x14ac:dyDescent="0.35">
      <c r="A971" s="1">
        <v>970</v>
      </c>
      <c r="B971" s="5" t="s">
        <v>2314</v>
      </c>
      <c r="C971" s="5" t="s">
        <v>951</v>
      </c>
      <c r="D971" t="s">
        <v>2295</v>
      </c>
      <c r="E971" t="s">
        <v>3553</v>
      </c>
      <c r="F971" t="s">
        <v>3565</v>
      </c>
      <c r="G971" s="1">
        <v>2018</v>
      </c>
      <c r="H971" s="1">
        <f t="shared" si="19"/>
        <v>50</v>
      </c>
      <c r="I971" s="1">
        <v>970</v>
      </c>
      <c r="J971" t="s">
        <v>3554</v>
      </c>
      <c r="K971" s="8" t="s">
        <v>3555</v>
      </c>
      <c r="L971" s="9" t="str">
        <f t="shared" si="18"/>
        <v>https://academic.oup.com/mspecies/issue/50/970</v>
      </c>
      <c r="M971" s="11" t="s">
        <v>3556</v>
      </c>
    </row>
    <row r="972" spans="1:13" ht="14.5" customHeight="1" x14ac:dyDescent="0.35">
      <c r="A972" s="1">
        <v>971</v>
      </c>
      <c r="B972" s="5" t="s">
        <v>2314</v>
      </c>
      <c r="C972" s="5" t="s">
        <v>1028</v>
      </c>
      <c r="D972" t="s">
        <v>3594</v>
      </c>
      <c r="E972" t="s">
        <v>3595</v>
      </c>
      <c r="F972" t="s">
        <v>3596</v>
      </c>
      <c r="G972" s="1">
        <v>2019</v>
      </c>
      <c r="H972" s="1">
        <v>51</v>
      </c>
      <c r="I972" s="1">
        <v>971</v>
      </c>
      <c r="J972" t="s">
        <v>3593</v>
      </c>
      <c r="K972" s="8" t="s">
        <v>3592</v>
      </c>
      <c r="L972" s="9" t="str">
        <f>HYPERLINK(M972)</f>
        <v>https://academic.oup.com/mspecies/issue/51/971</v>
      </c>
      <c r="M972" t="s">
        <v>3597</v>
      </c>
    </row>
    <row r="973" spans="1:13" ht="14.5" customHeight="1" x14ac:dyDescent="0.35">
      <c r="A973" s="16">
        <v>972</v>
      </c>
      <c r="B973" s="5" t="s">
        <v>949</v>
      </c>
      <c r="C973" s="5" t="s">
        <v>961</v>
      </c>
      <c r="D973" t="s">
        <v>1272</v>
      </c>
      <c r="E973" t="s">
        <v>3603</v>
      </c>
      <c r="F973" t="s">
        <v>3604</v>
      </c>
      <c r="G973" s="1">
        <v>2019</v>
      </c>
      <c r="H973" s="1">
        <v>51</v>
      </c>
      <c r="I973" s="1">
        <v>972</v>
      </c>
      <c r="J973" t="s">
        <v>3602</v>
      </c>
      <c r="K973" s="8" t="s">
        <v>3610</v>
      </c>
      <c r="L973" s="9" t="str">
        <f t="shared" ref="L973:L976" si="20">HYPERLINK(M973)</f>
        <v>https://academic.oup.com/mspecies/issue/51/972</v>
      </c>
      <c r="M973" t="s">
        <v>3598</v>
      </c>
    </row>
    <row r="974" spans="1:13" ht="14.5" customHeight="1" x14ac:dyDescent="0.35">
      <c r="A974" s="1">
        <v>973</v>
      </c>
      <c r="B974" s="5" t="s">
        <v>941</v>
      </c>
      <c r="C974" s="5" t="s">
        <v>959</v>
      </c>
      <c r="D974" t="s">
        <v>3605</v>
      </c>
      <c r="E974" t="s">
        <v>3606</v>
      </c>
      <c r="F974" t="s">
        <v>3607</v>
      </c>
      <c r="G974" s="1">
        <v>2019</v>
      </c>
      <c r="H974" s="1">
        <v>51</v>
      </c>
      <c r="I974" s="1">
        <v>973</v>
      </c>
      <c r="J974" t="s">
        <v>3608</v>
      </c>
      <c r="K974" s="8" t="s">
        <v>3609</v>
      </c>
      <c r="L974" s="9" t="str">
        <f t="shared" si="20"/>
        <v>https://academic.oup.com/mspecies/issue/51/973</v>
      </c>
      <c r="M974" t="s">
        <v>3599</v>
      </c>
    </row>
    <row r="975" spans="1:13" ht="14.5" customHeight="1" x14ac:dyDescent="0.35">
      <c r="A975" s="1">
        <v>974</v>
      </c>
      <c r="B975" s="5" t="s">
        <v>2314</v>
      </c>
      <c r="C975" s="5" t="s">
        <v>944</v>
      </c>
      <c r="D975" t="s">
        <v>3612</v>
      </c>
      <c r="E975" t="s">
        <v>3611</v>
      </c>
      <c r="F975" t="s">
        <v>3614</v>
      </c>
      <c r="G975" s="1">
        <v>2019</v>
      </c>
      <c r="H975" s="1">
        <v>51</v>
      </c>
      <c r="I975" s="1">
        <v>974</v>
      </c>
      <c r="J975" t="s">
        <v>3613</v>
      </c>
      <c r="K975" s="8" t="s">
        <v>3613</v>
      </c>
      <c r="L975" s="9" t="str">
        <f t="shared" si="20"/>
        <v>https://academic.oup.com/mspecies/issue/51/974</v>
      </c>
      <c r="M975" t="s">
        <v>3600</v>
      </c>
    </row>
    <row r="976" spans="1:13" ht="14.5" customHeight="1" x14ac:dyDescent="0.35">
      <c r="A976" s="1">
        <v>975</v>
      </c>
      <c r="B976" s="5" t="s">
        <v>2314</v>
      </c>
      <c r="C976" s="5" t="s">
        <v>2350</v>
      </c>
      <c r="D976" t="s">
        <v>3616</v>
      </c>
      <c r="E976" t="s">
        <v>3615</v>
      </c>
      <c r="F976" t="s">
        <v>3624</v>
      </c>
      <c r="G976" s="1">
        <v>2019</v>
      </c>
      <c r="H976" s="1">
        <v>51</v>
      </c>
      <c r="I976" s="1">
        <v>975</v>
      </c>
      <c r="J976" t="s">
        <v>3618</v>
      </c>
      <c r="K976" s="8" t="s">
        <v>3617</v>
      </c>
      <c r="L976" s="9" t="str">
        <f t="shared" si="20"/>
        <v>https://academic.oup.com/mspecies/issue/51/975</v>
      </c>
      <c r="M976" t="s">
        <v>3601</v>
      </c>
    </row>
    <row r="977" spans="1:14" ht="14.5" customHeight="1" x14ac:dyDescent="0.35">
      <c r="A977" s="1">
        <v>976</v>
      </c>
      <c r="B977" s="5" t="s">
        <v>941</v>
      </c>
      <c r="C977" s="5" t="s">
        <v>1008</v>
      </c>
      <c r="D977" t="s">
        <v>3620</v>
      </c>
      <c r="E977" t="s">
        <v>1671</v>
      </c>
      <c r="F977" t="s">
        <v>3623</v>
      </c>
      <c r="G977" s="1">
        <v>2019</v>
      </c>
      <c r="H977" s="1">
        <v>51</v>
      </c>
      <c r="I977" s="1">
        <v>976</v>
      </c>
      <c r="J977" t="s">
        <v>3622</v>
      </c>
      <c r="K977" s="8" t="s">
        <v>3621</v>
      </c>
      <c r="L977" s="9" t="str">
        <f>HYPERLINK(M977)</f>
        <v>https://academic.oup.com/mspecies/issue/51/976</v>
      </c>
      <c r="M977" t="s">
        <v>3619</v>
      </c>
    </row>
    <row r="978" spans="1:14" ht="14.5" customHeight="1" x14ac:dyDescent="0.35">
      <c r="A978" s="1">
        <v>977</v>
      </c>
      <c r="B978" s="5" t="s">
        <v>2310</v>
      </c>
      <c r="C978" s="5" t="s">
        <v>1001</v>
      </c>
      <c r="D978" t="s">
        <v>1335</v>
      </c>
      <c r="E978" t="s">
        <v>3649</v>
      </c>
      <c r="F978" t="s">
        <v>3650</v>
      </c>
      <c r="G978" s="1">
        <v>2019</v>
      </c>
      <c r="H978" s="1">
        <v>51</v>
      </c>
      <c r="I978" s="1">
        <v>977</v>
      </c>
      <c r="J978" t="s">
        <v>3625</v>
      </c>
      <c r="K978" s="8" t="s">
        <v>3651</v>
      </c>
      <c r="L978" s="9" t="str">
        <f t="shared" ref="L978:L986" si="21">HYPERLINK(M978)</f>
        <v>https://academic.oup.com/mspecies/issue/51/977</v>
      </c>
      <c r="M978" t="s">
        <v>3626</v>
      </c>
    </row>
    <row r="979" spans="1:14" ht="14.5" customHeight="1" x14ac:dyDescent="0.35">
      <c r="A979" s="1">
        <v>978</v>
      </c>
      <c r="B979" s="5" t="s">
        <v>2314</v>
      </c>
      <c r="C979" s="5" t="s">
        <v>951</v>
      </c>
      <c r="D979" t="s">
        <v>3642</v>
      </c>
      <c r="E979" t="s">
        <v>3643</v>
      </c>
      <c r="F979" t="s">
        <v>3645</v>
      </c>
      <c r="G979" s="1">
        <v>2019</v>
      </c>
      <c r="H979" s="1">
        <v>51</v>
      </c>
      <c r="I979" s="1">
        <v>978</v>
      </c>
      <c r="J979" t="s">
        <v>2848</v>
      </c>
      <c r="K979" s="8" t="s">
        <v>3644</v>
      </c>
      <c r="L979" s="9" t="str">
        <f t="shared" si="21"/>
        <v>https://academic.oup.com/mspecies/issue/51/978</v>
      </c>
      <c r="M979" s="13" t="s">
        <v>3627</v>
      </c>
    </row>
    <row r="980" spans="1:14" ht="14.5" customHeight="1" x14ac:dyDescent="0.35">
      <c r="A980" s="1">
        <v>979</v>
      </c>
      <c r="B980" s="5" t="s">
        <v>941</v>
      </c>
      <c r="C980" s="5" t="s">
        <v>1008</v>
      </c>
      <c r="D980" t="s">
        <v>3639</v>
      </c>
      <c r="E980" t="s">
        <v>3640</v>
      </c>
      <c r="F980" t="s">
        <v>3646</v>
      </c>
      <c r="G980" s="1">
        <v>2019</v>
      </c>
      <c r="H980" s="1">
        <v>51</v>
      </c>
      <c r="I980" s="1">
        <v>979</v>
      </c>
      <c r="J980" t="s">
        <v>3396</v>
      </c>
      <c r="K980" s="8" t="s">
        <v>3641</v>
      </c>
      <c r="L980" s="9" t="str">
        <f t="shared" si="21"/>
        <v>https://academic.oup.com/mspecies/issue/51/979</v>
      </c>
      <c r="M980" s="13" t="s">
        <v>3628</v>
      </c>
    </row>
    <row r="981" spans="1:14" ht="14.5" customHeight="1" x14ac:dyDescent="0.35">
      <c r="A981" s="1">
        <v>980</v>
      </c>
      <c r="B981" s="5" t="s">
        <v>1034</v>
      </c>
      <c r="C981" s="5" t="s">
        <v>3635</v>
      </c>
      <c r="D981" t="s">
        <v>3636</v>
      </c>
      <c r="E981" t="s">
        <v>3634</v>
      </c>
      <c r="F981" t="s">
        <v>3647</v>
      </c>
      <c r="G981" s="1">
        <v>2019</v>
      </c>
      <c r="H981" s="1">
        <v>51</v>
      </c>
      <c r="I981" s="1">
        <v>980</v>
      </c>
      <c r="J981" s="8" t="s">
        <v>3638</v>
      </c>
      <c r="K981" s="8" t="s">
        <v>3637</v>
      </c>
      <c r="L981" s="9" t="str">
        <f t="shared" si="21"/>
        <v>https://academic.oup.com/mspecies/issue/51/980</v>
      </c>
      <c r="M981" s="13" t="s">
        <v>3629</v>
      </c>
    </row>
    <row r="982" spans="1:14" ht="14.5" customHeight="1" x14ac:dyDescent="0.35">
      <c r="A982" s="1">
        <v>981</v>
      </c>
      <c r="B982" s="5" t="s">
        <v>2314</v>
      </c>
      <c r="C982" s="5" t="s">
        <v>2350</v>
      </c>
      <c r="D982" t="s">
        <v>3631</v>
      </c>
      <c r="E982" t="s">
        <v>1182</v>
      </c>
      <c r="F982" t="s">
        <v>3648</v>
      </c>
      <c r="G982" s="1">
        <v>2019</v>
      </c>
      <c r="H982" s="1">
        <v>51</v>
      </c>
      <c r="I982" s="1">
        <v>981</v>
      </c>
      <c r="J982" t="s">
        <v>3632</v>
      </c>
      <c r="K982" s="8" t="s">
        <v>3633</v>
      </c>
      <c r="L982" s="9" t="str">
        <f t="shared" si="21"/>
        <v>https://academic.oup.com/mspecies/issue/51/981</v>
      </c>
      <c r="M982" s="13" t="s">
        <v>3630</v>
      </c>
    </row>
    <row r="983" spans="1:14" ht="14.5" customHeight="1" x14ac:dyDescent="0.35">
      <c r="A983" s="1">
        <v>982</v>
      </c>
      <c r="B983" s="5" t="s">
        <v>947</v>
      </c>
      <c r="C983" s="5" t="s">
        <v>3654</v>
      </c>
      <c r="D983" t="s">
        <v>3653</v>
      </c>
      <c r="E983" t="s">
        <v>3652</v>
      </c>
      <c r="F983" t="s">
        <v>3655</v>
      </c>
      <c r="G983" s="1">
        <v>2019</v>
      </c>
      <c r="H983" s="1">
        <v>51</v>
      </c>
      <c r="I983" s="1">
        <v>982</v>
      </c>
      <c r="J983" s="8" t="s">
        <v>3689</v>
      </c>
      <c r="K983" s="8" t="s">
        <v>3690</v>
      </c>
      <c r="L983" s="9" t="str">
        <f t="shared" si="21"/>
        <v>https://academic.oup.com/mspecies/issue/51/982</v>
      </c>
      <c r="M983" t="s">
        <v>3656</v>
      </c>
    </row>
    <row r="984" spans="1:14" ht="14.5" customHeight="1" x14ac:dyDescent="0.35">
      <c r="A984" s="1">
        <v>983</v>
      </c>
      <c r="B984" s="5" t="s">
        <v>941</v>
      </c>
      <c r="C984" s="5" t="s">
        <v>959</v>
      </c>
      <c r="D984" t="s">
        <v>1289</v>
      </c>
      <c r="E984" t="s">
        <v>3660</v>
      </c>
      <c r="F984" t="s">
        <v>3662</v>
      </c>
      <c r="G984" s="1">
        <v>2019</v>
      </c>
      <c r="H984" s="1">
        <v>51</v>
      </c>
      <c r="I984" s="1">
        <v>983</v>
      </c>
      <c r="J984" s="8" t="s">
        <v>3360</v>
      </c>
      <c r="K984" s="8" t="s">
        <v>3661</v>
      </c>
      <c r="L984" s="9" t="str">
        <f t="shared" si="21"/>
        <v>https://academic.oup.com/mspecies/issue/51/983</v>
      </c>
      <c r="M984" t="s">
        <v>3657</v>
      </c>
    </row>
    <row r="985" spans="1:14" ht="14.5" customHeight="1" x14ac:dyDescent="0.35">
      <c r="A985" s="1">
        <v>984</v>
      </c>
      <c r="B985" s="5" t="s">
        <v>967</v>
      </c>
      <c r="C985" s="5" t="s">
        <v>968</v>
      </c>
      <c r="D985" t="s">
        <v>1134</v>
      </c>
      <c r="E985" t="s">
        <v>1515</v>
      </c>
      <c r="F985" t="s">
        <v>3663</v>
      </c>
      <c r="G985" s="1">
        <v>2019</v>
      </c>
      <c r="H985" s="1">
        <v>51</v>
      </c>
      <c r="I985" s="1">
        <v>984</v>
      </c>
      <c r="J985" s="8" t="s">
        <v>3142</v>
      </c>
      <c r="K985" s="8" t="s">
        <v>3142</v>
      </c>
      <c r="L985" s="9" t="str">
        <f t="shared" si="21"/>
        <v>https://academic.oup.com/mspecies/issue/51/984</v>
      </c>
      <c r="M985" t="s">
        <v>3658</v>
      </c>
    </row>
    <row r="986" spans="1:14" ht="14.5" customHeight="1" x14ac:dyDescent="0.35">
      <c r="A986" s="1">
        <v>985</v>
      </c>
      <c r="B986" s="5" t="s">
        <v>949</v>
      </c>
      <c r="C986" s="5" t="s">
        <v>960</v>
      </c>
      <c r="D986" t="s">
        <v>1840</v>
      </c>
      <c r="E986" t="s">
        <v>1270</v>
      </c>
      <c r="F986" t="s">
        <v>3665</v>
      </c>
      <c r="G986" s="1">
        <v>2019</v>
      </c>
      <c r="H986" s="1">
        <v>51</v>
      </c>
      <c r="I986" s="1">
        <v>985</v>
      </c>
      <c r="J986" s="8" t="s">
        <v>3602</v>
      </c>
      <c r="K986" s="8" t="s">
        <v>3664</v>
      </c>
      <c r="L986" s="9" t="str">
        <f t="shared" si="21"/>
        <v>https://academic.oup.com/mspecies/issue/51/985</v>
      </c>
      <c r="M986" s="13" t="s">
        <v>3659</v>
      </c>
      <c r="N986" s="13"/>
    </row>
    <row r="987" spans="1:14" ht="14.5" customHeight="1" x14ac:dyDescent="0.35">
      <c r="A987" s="1">
        <v>986</v>
      </c>
      <c r="B987" s="5" t="s">
        <v>949</v>
      </c>
      <c r="C987" s="5" t="s">
        <v>960</v>
      </c>
      <c r="D987" t="s">
        <v>3666</v>
      </c>
      <c r="E987" t="s">
        <v>3667</v>
      </c>
      <c r="F987" t="s">
        <v>3669</v>
      </c>
      <c r="G987" s="1">
        <v>2019</v>
      </c>
      <c r="H987" s="1">
        <v>51</v>
      </c>
      <c r="I987" s="1">
        <v>986</v>
      </c>
      <c r="J987" s="8" t="s">
        <v>3688</v>
      </c>
      <c r="K987" s="8" t="s">
        <v>3688</v>
      </c>
      <c r="L987" s="9" t="s">
        <v>3668</v>
      </c>
      <c r="M987" s="13" t="s">
        <v>3668</v>
      </c>
      <c r="N987" s="13"/>
    </row>
    <row r="988" spans="1:14" ht="14.5" customHeight="1" x14ac:dyDescent="0.35">
      <c r="A988" s="1">
        <v>987</v>
      </c>
      <c r="B988" s="5" t="s">
        <v>2310</v>
      </c>
      <c r="C988" s="5" t="s">
        <v>1001</v>
      </c>
      <c r="D988" t="s">
        <v>1335</v>
      </c>
      <c r="E988" t="s">
        <v>3670</v>
      </c>
      <c r="F988" t="s">
        <v>3679</v>
      </c>
      <c r="G988" s="1">
        <v>2020</v>
      </c>
      <c r="H988" s="1">
        <v>52</v>
      </c>
      <c r="I988" s="1">
        <v>987</v>
      </c>
      <c r="J988" s="8" t="s">
        <v>3680</v>
      </c>
      <c r="K988" s="8" t="s">
        <v>3680</v>
      </c>
      <c r="L988" s="9" t="s">
        <v>3671</v>
      </c>
      <c r="M988" t="s">
        <v>3671</v>
      </c>
      <c r="N988" s="13"/>
    </row>
    <row r="989" spans="1:14" ht="14.5" customHeight="1" x14ac:dyDescent="0.35">
      <c r="A989" s="1">
        <v>988</v>
      </c>
      <c r="B989" s="5" t="s">
        <v>2314</v>
      </c>
      <c r="C989" s="5" t="s">
        <v>2350</v>
      </c>
      <c r="D989" t="s">
        <v>3676</v>
      </c>
      <c r="E989" t="s">
        <v>3677</v>
      </c>
      <c r="F989" t="s">
        <v>3678</v>
      </c>
      <c r="G989" s="1">
        <v>2020</v>
      </c>
      <c r="H989" s="1">
        <v>52</v>
      </c>
      <c r="I989" s="1">
        <v>988</v>
      </c>
      <c r="J989" s="8" t="s">
        <v>3293</v>
      </c>
      <c r="K989" s="8" t="s">
        <v>3675</v>
      </c>
      <c r="L989" s="9" t="s">
        <v>3672</v>
      </c>
      <c r="M989" t="s">
        <v>3672</v>
      </c>
      <c r="N989" s="13"/>
    </row>
    <row r="990" spans="1:14" ht="14.5" customHeight="1" x14ac:dyDescent="0.35">
      <c r="A990" s="1">
        <v>989</v>
      </c>
      <c r="B990" s="5" t="s">
        <v>941</v>
      </c>
      <c r="C990" s="5" t="s">
        <v>989</v>
      </c>
      <c r="D990" t="s">
        <v>1258</v>
      </c>
      <c r="E990" t="s">
        <v>1338</v>
      </c>
      <c r="F990" t="s">
        <v>3683</v>
      </c>
      <c r="G990" s="1">
        <v>2020</v>
      </c>
      <c r="H990" s="1">
        <v>52</v>
      </c>
      <c r="I990" s="1">
        <v>989</v>
      </c>
      <c r="J990" s="8" t="s">
        <v>3682</v>
      </c>
      <c r="K990" s="8" t="s">
        <v>3681</v>
      </c>
      <c r="L990" s="9" t="s">
        <v>3673</v>
      </c>
      <c r="M990" t="s">
        <v>3673</v>
      </c>
      <c r="N990" s="13"/>
    </row>
    <row r="991" spans="1:14" ht="14.5" customHeight="1" x14ac:dyDescent="0.35">
      <c r="A991" s="1">
        <v>990</v>
      </c>
      <c r="B991" s="5" t="s">
        <v>941</v>
      </c>
      <c r="C991" s="5" t="s">
        <v>1005</v>
      </c>
      <c r="D991" t="s">
        <v>1405</v>
      </c>
      <c r="E991" t="s">
        <v>3686</v>
      </c>
      <c r="F991" t="s">
        <v>3687</v>
      </c>
      <c r="G991" s="1">
        <v>2020</v>
      </c>
      <c r="H991" s="1">
        <v>52</v>
      </c>
      <c r="I991" s="1">
        <v>990</v>
      </c>
      <c r="J991" s="8" t="s">
        <v>3685</v>
      </c>
      <c r="K991" s="8" t="s">
        <v>3684</v>
      </c>
      <c r="L991" s="9" t="s">
        <v>3674</v>
      </c>
      <c r="M991" t="s">
        <v>3674</v>
      </c>
      <c r="N991" s="13"/>
    </row>
    <row r="992" spans="1:14" ht="14.5" customHeight="1" x14ac:dyDescent="0.35">
      <c r="A992" s="1">
        <v>991</v>
      </c>
      <c r="B992" s="5" t="s">
        <v>2310</v>
      </c>
      <c r="C992" s="5" t="s">
        <v>1001</v>
      </c>
      <c r="D992" t="s">
        <v>1335</v>
      </c>
      <c r="E992" t="s">
        <v>3706</v>
      </c>
      <c r="F992" t="s">
        <v>3709</v>
      </c>
      <c r="G992" s="1">
        <v>2020</v>
      </c>
      <c r="H992" s="1">
        <v>52</v>
      </c>
      <c r="I992" s="1">
        <v>991</v>
      </c>
      <c r="J992" s="8" t="s">
        <v>3708</v>
      </c>
      <c r="K992" s="8" t="s">
        <v>3707</v>
      </c>
      <c r="L992" s="9" t="s">
        <v>3700</v>
      </c>
      <c r="M992" t="s">
        <v>3700</v>
      </c>
      <c r="N992" s="13"/>
    </row>
    <row r="993" spans="1:16" ht="14.5" customHeight="1" x14ac:dyDescent="0.35">
      <c r="A993" s="1">
        <v>992</v>
      </c>
      <c r="B993" s="5" t="s">
        <v>941</v>
      </c>
      <c r="C993" s="5" t="s">
        <v>3704</v>
      </c>
      <c r="D993" t="s">
        <v>1188</v>
      </c>
      <c r="E993" t="s">
        <v>1163</v>
      </c>
      <c r="F993" t="s">
        <v>3705</v>
      </c>
      <c r="G993" s="1">
        <v>2020</v>
      </c>
      <c r="H993" s="1">
        <v>52</v>
      </c>
      <c r="I993" s="1">
        <v>992</v>
      </c>
      <c r="J993" s="8" t="s">
        <v>3703</v>
      </c>
      <c r="K993" s="8" t="s">
        <v>3702</v>
      </c>
      <c r="L993" s="9" t="s">
        <v>3701</v>
      </c>
      <c r="M993" t="s">
        <v>3701</v>
      </c>
      <c r="N993" s="13"/>
    </row>
    <row r="994" spans="1:16" ht="14.5" customHeight="1" x14ac:dyDescent="0.35">
      <c r="A994" s="1">
        <v>993</v>
      </c>
      <c r="B994" s="5" t="s">
        <v>949</v>
      </c>
      <c r="C994" s="5" t="s">
        <v>960</v>
      </c>
      <c r="D994" t="s">
        <v>3694</v>
      </c>
      <c r="E994" t="s">
        <v>3695</v>
      </c>
      <c r="F994" t="s">
        <v>3696</v>
      </c>
      <c r="G994" s="1">
        <v>2020</v>
      </c>
      <c r="H994" s="1">
        <v>52</v>
      </c>
      <c r="I994" s="1">
        <v>993</v>
      </c>
      <c r="J994" s="8" t="s">
        <v>3697</v>
      </c>
      <c r="K994" s="8" t="s">
        <v>3698</v>
      </c>
      <c r="L994" s="9" t="s">
        <v>3699</v>
      </c>
      <c r="M994" t="s">
        <v>3699</v>
      </c>
      <c r="N994" s="13"/>
    </row>
    <row r="995" spans="1:16" ht="14.5" customHeight="1" x14ac:dyDescent="0.35">
      <c r="A995" s="1">
        <v>994</v>
      </c>
      <c r="B995" s="5" t="s">
        <v>947</v>
      </c>
      <c r="C995" s="5" t="s">
        <v>966</v>
      </c>
      <c r="D995" t="s">
        <v>3717</v>
      </c>
      <c r="E995" t="s">
        <v>3718</v>
      </c>
      <c r="F995" t="s">
        <v>3719</v>
      </c>
      <c r="G995" s="1">
        <v>2020</v>
      </c>
      <c r="H995" s="1">
        <v>52</v>
      </c>
      <c r="I995" s="1">
        <v>994</v>
      </c>
      <c r="J995" s="8" t="s">
        <v>3720</v>
      </c>
      <c r="K995" s="8" t="s">
        <v>3720</v>
      </c>
      <c r="L995" s="9" t="s">
        <v>3721</v>
      </c>
      <c r="M995" t="s">
        <v>3721</v>
      </c>
    </row>
    <row r="996" spans="1:16" ht="14.5" customHeight="1" x14ac:dyDescent="0.35">
      <c r="A996" s="1">
        <v>995</v>
      </c>
      <c r="B996" s="5" t="s">
        <v>941</v>
      </c>
      <c r="C996" s="5" t="s">
        <v>942</v>
      </c>
      <c r="D996" t="s">
        <v>3713</v>
      </c>
      <c r="E996" t="s">
        <v>3714</v>
      </c>
      <c r="F996" t="s">
        <v>3716</v>
      </c>
      <c r="G996" s="1">
        <v>2020</v>
      </c>
      <c r="H996" s="1">
        <v>52</v>
      </c>
      <c r="I996" s="1">
        <v>995</v>
      </c>
      <c r="J996" s="8" t="s">
        <v>3360</v>
      </c>
      <c r="K996" s="8" t="s">
        <v>3715</v>
      </c>
      <c r="L996" s="9" t="s">
        <v>3722</v>
      </c>
      <c r="M996" t="s">
        <v>3722</v>
      </c>
    </row>
    <row r="997" spans="1:16" ht="14.5" customHeight="1" x14ac:dyDescent="0.35">
      <c r="A997" s="1">
        <v>996</v>
      </c>
      <c r="B997" s="5" t="s">
        <v>2314</v>
      </c>
      <c r="C997" s="5" t="s">
        <v>2350</v>
      </c>
      <c r="D997" t="s">
        <v>1342</v>
      </c>
      <c r="E997" t="s">
        <v>1338</v>
      </c>
      <c r="F997" t="s">
        <v>3712</v>
      </c>
      <c r="G997" s="1">
        <v>2020</v>
      </c>
      <c r="H997" s="1">
        <v>52</v>
      </c>
      <c r="I997" s="1">
        <v>996</v>
      </c>
      <c r="J997" s="8" t="s">
        <v>3710</v>
      </c>
      <c r="K997" s="8" t="s">
        <v>3711</v>
      </c>
      <c r="L997" s="9" t="s">
        <v>3723</v>
      </c>
      <c r="M997" t="s">
        <v>3723</v>
      </c>
    </row>
    <row r="998" spans="1:16" ht="14.5" customHeight="1" x14ac:dyDescent="0.35">
      <c r="A998" s="1">
        <v>997</v>
      </c>
      <c r="B998" s="5" t="s">
        <v>967</v>
      </c>
      <c r="C998" s="5" t="s">
        <v>968</v>
      </c>
      <c r="D998" t="s">
        <v>1513</v>
      </c>
      <c r="E998" t="s">
        <v>1997</v>
      </c>
      <c r="F998" t="s">
        <v>3737</v>
      </c>
      <c r="G998" s="1">
        <v>2020</v>
      </c>
      <c r="H998" s="1">
        <v>52</v>
      </c>
      <c r="I998" s="1">
        <v>997</v>
      </c>
      <c r="J998" s="8" t="s">
        <v>3727</v>
      </c>
      <c r="K998" s="8" t="s">
        <v>3727</v>
      </c>
      <c r="L998" s="9" t="s">
        <v>3724</v>
      </c>
      <c r="M998" t="s">
        <v>3724</v>
      </c>
    </row>
    <row r="999" spans="1:16" ht="14.5" customHeight="1" x14ac:dyDescent="0.35">
      <c r="A999" s="1">
        <v>998</v>
      </c>
      <c r="B999" s="5" t="s">
        <v>964</v>
      </c>
      <c r="C999" s="5" t="s">
        <v>1002</v>
      </c>
      <c r="D999" t="s">
        <v>3733</v>
      </c>
      <c r="E999" t="s">
        <v>1113</v>
      </c>
      <c r="F999" t="s">
        <v>3736</v>
      </c>
      <c r="G999" s="1">
        <v>2020</v>
      </c>
      <c r="H999" s="1">
        <v>52</v>
      </c>
      <c r="I999" s="1">
        <v>998</v>
      </c>
      <c r="J999" s="8" t="s">
        <v>3734</v>
      </c>
      <c r="K999" s="8" t="s">
        <v>3735</v>
      </c>
      <c r="L999" s="9" t="s">
        <v>3725</v>
      </c>
      <c r="M999" t="s">
        <v>3725</v>
      </c>
    </row>
    <row r="1000" spans="1:16" ht="14.5" customHeight="1" x14ac:dyDescent="0.35">
      <c r="A1000" s="1">
        <v>999</v>
      </c>
      <c r="B1000" s="5" t="s">
        <v>941</v>
      </c>
      <c r="C1000" s="5" t="s">
        <v>942</v>
      </c>
      <c r="D1000" t="s">
        <v>3730</v>
      </c>
      <c r="E1000" t="s">
        <v>3731</v>
      </c>
      <c r="F1000" t="s">
        <v>3732</v>
      </c>
      <c r="G1000" s="1">
        <v>2020</v>
      </c>
      <c r="H1000" s="1">
        <v>52</v>
      </c>
      <c r="I1000" s="1">
        <v>999</v>
      </c>
      <c r="J1000" s="8" t="s">
        <v>3728</v>
      </c>
      <c r="K1000" s="8" t="s">
        <v>3729</v>
      </c>
      <c r="L1000" s="9" t="s">
        <v>3726</v>
      </c>
      <c r="M1000" t="s">
        <v>3726</v>
      </c>
    </row>
    <row r="1001" spans="1:16" ht="14.5" customHeight="1" x14ac:dyDescent="0.35">
      <c r="A1001" s="1">
        <v>1000</v>
      </c>
      <c r="B1001" s="5" t="s">
        <v>949</v>
      </c>
      <c r="C1001" s="5" t="s">
        <v>998</v>
      </c>
      <c r="D1001" t="s">
        <v>3840</v>
      </c>
      <c r="E1001" t="s">
        <v>3841</v>
      </c>
      <c r="F1001" t="s">
        <v>3842</v>
      </c>
      <c r="G1001" s="1">
        <v>2021</v>
      </c>
      <c r="H1001" s="1">
        <v>53</v>
      </c>
      <c r="I1001" s="1">
        <v>1000</v>
      </c>
      <c r="J1001" s="8" t="s">
        <v>3238</v>
      </c>
      <c r="K1001" s="8" t="s">
        <v>3844</v>
      </c>
      <c r="L1001" s="9" t="s">
        <v>3930</v>
      </c>
      <c r="M1001" t="s">
        <v>3930</v>
      </c>
    </row>
    <row r="1002" spans="1:16" ht="14.5" customHeight="1" x14ac:dyDescent="0.35">
      <c r="A1002" s="1">
        <v>1001</v>
      </c>
      <c r="B1002" s="5" t="s">
        <v>941</v>
      </c>
      <c r="C1002" s="5" t="s">
        <v>942</v>
      </c>
      <c r="D1002" t="s">
        <v>1188</v>
      </c>
      <c r="E1002" t="s">
        <v>3843</v>
      </c>
      <c r="F1002" s="17" t="s">
        <v>3890</v>
      </c>
      <c r="G1002" s="1">
        <v>2021</v>
      </c>
      <c r="H1002" s="1">
        <v>53</v>
      </c>
      <c r="I1002" s="1">
        <v>1001</v>
      </c>
      <c r="J1002" s="8" t="s">
        <v>3703</v>
      </c>
      <c r="K1002" s="8" t="s">
        <v>3845</v>
      </c>
      <c r="L1002" s="9" t="s">
        <v>3923</v>
      </c>
      <c r="M1002" t="s">
        <v>3923</v>
      </c>
    </row>
    <row r="1003" spans="1:16" ht="14.5" customHeight="1" x14ac:dyDescent="0.35">
      <c r="A1003" s="1">
        <v>1002</v>
      </c>
      <c r="B1003" s="5" t="s">
        <v>945</v>
      </c>
      <c r="C1003" s="5" t="s">
        <v>2315</v>
      </c>
      <c r="D1003" t="s">
        <v>3846</v>
      </c>
      <c r="E1003" t="s">
        <v>3847</v>
      </c>
      <c r="F1003" s="17" t="s">
        <v>3891</v>
      </c>
      <c r="G1003" s="1">
        <v>2021</v>
      </c>
      <c r="H1003" s="1">
        <v>53</v>
      </c>
      <c r="I1003" s="1">
        <v>1002</v>
      </c>
      <c r="J1003" s="17" t="s">
        <v>3848</v>
      </c>
      <c r="K1003" s="8" t="s">
        <v>3849</v>
      </c>
      <c r="L1003" s="9" t="s">
        <v>3924</v>
      </c>
      <c r="M1003" t="s">
        <v>3924</v>
      </c>
    </row>
    <row r="1004" spans="1:16" ht="14.5" customHeight="1" x14ac:dyDescent="0.35">
      <c r="A1004" s="1">
        <v>1003</v>
      </c>
      <c r="B1004" s="5" t="s">
        <v>2314</v>
      </c>
      <c r="C1004" s="5" t="s">
        <v>963</v>
      </c>
      <c r="D1004" t="s">
        <v>3851</v>
      </c>
      <c r="E1004" t="s">
        <v>3857</v>
      </c>
      <c r="F1004" s="17" t="s">
        <v>3892</v>
      </c>
      <c r="G1004" s="1">
        <v>2021</v>
      </c>
      <c r="H1004" s="1">
        <v>53</v>
      </c>
      <c r="I1004" s="1">
        <v>1003</v>
      </c>
      <c r="J1004" s="8" t="s">
        <v>3860</v>
      </c>
      <c r="K1004" t="s">
        <v>3859</v>
      </c>
      <c r="L1004" s="9" t="s">
        <v>3925</v>
      </c>
      <c r="M1004" t="s">
        <v>3925</v>
      </c>
    </row>
    <row r="1005" spans="1:16" ht="14.5" customHeight="1" x14ac:dyDescent="0.35">
      <c r="A1005" s="1">
        <v>1004</v>
      </c>
      <c r="B1005" s="5" t="s">
        <v>947</v>
      </c>
      <c r="C1005" s="5" t="s">
        <v>996</v>
      </c>
      <c r="D1005" t="s">
        <v>3861</v>
      </c>
      <c r="E1005" t="s">
        <v>3852</v>
      </c>
      <c r="F1005" s="17" t="s">
        <v>3893</v>
      </c>
      <c r="G1005" s="1">
        <v>2021</v>
      </c>
      <c r="H1005" s="1">
        <v>53</v>
      </c>
      <c r="I1005" s="1">
        <v>1004</v>
      </c>
      <c r="J1005" s="8" t="s">
        <v>3867</v>
      </c>
      <c r="K1005" t="s">
        <v>3866</v>
      </c>
      <c r="L1005" s="9" t="s">
        <v>3926</v>
      </c>
      <c r="M1005" t="s">
        <v>3926</v>
      </c>
      <c r="P1005" t="s">
        <v>3738</v>
      </c>
    </row>
    <row r="1006" spans="1:16" ht="14.5" customHeight="1" x14ac:dyDescent="0.35">
      <c r="A1006" s="1">
        <v>1005</v>
      </c>
      <c r="B1006" s="5" t="s">
        <v>947</v>
      </c>
      <c r="C1006" s="5" t="s">
        <v>966</v>
      </c>
      <c r="D1006" t="s">
        <v>3862</v>
      </c>
      <c r="E1006" t="s">
        <v>3853</v>
      </c>
      <c r="F1006" s="17" t="s">
        <v>3894</v>
      </c>
      <c r="G1006" s="1">
        <v>2021</v>
      </c>
      <c r="H1006" s="1">
        <v>53</v>
      </c>
      <c r="I1006" s="1">
        <v>1005</v>
      </c>
      <c r="J1006" s="17" t="s">
        <v>3869</v>
      </c>
      <c r="K1006" t="s">
        <v>3868</v>
      </c>
      <c r="L1006" s="9" t="s">
        <v>3927</v>
      </c>
      <c r="M1006" t="s">
        <v>3927</v>
      </c>
    </row>
    <row r="1007" spans="1:16" ht="14.5" customHeight="1" x14ac:dyDescent="0.35">
      <c r="A1007" s="1">
        <v>1006</v>
      </c>
      <c r="B1007" s="5" t="s">
        <v>949</v>
      </c>
      <c r="C1007" s="5" t="s">
        <v>986</v>
      </c>
      <c r="D1007" t="s">
        <v>3863</v>
      </c>
      <c r="E1007" t="s">
        <v>1411</v>
      </c>
      <c r="F1007" s="17" t="s">
        <v>3895</v>
      </c>
      <c r="G1007" s="1">
        <v>2021</v>
      </c>
      <c r="H1007" s="1">
        <v>53</v>
      </c>
      <c r="I1007" s="1">
        <v>1006</v>
      </c>
      <c r="J1007" t="s">
        <v>3871</v>
      </c>
      <c r="K1007" t="s">
        <v>3870</v>
      </c>
      <c r="L1007" s="9" t="s">
        <v>3928</v>
      </c>
      <c r="M1007" t="s">
        <v>3928</v>
      </c>
    </row>
    <row r="1008" spans="1:16" ht="14.5" customHeight="1" x14ac:dyDescent="0.35">
      <c r="A1008" s="1">
        <v>1007</v>
      </c>
      <c r="B1008" s="5" t="s">
        <v>2314</v>
      </c>
      <c r="C1008" s="5" t="s">
        <v>2350</v>
      </c>
      <c r="D1008" t="s">
        <v>1407</v>
      </c>
      <c r="E1008" t="s">
        <v>1408</v>
      </c>
      <c r="F1008" s="17" t="s">
        <v>3896</v>
      </c>
      <c r="G1008" s="1">
        <v>2021</v>
      </c>
      <c r="H1008" s="1">
        <v>53</v>
      </c>
      <c r="I1008" s="1">
        <v>1007</v>
      </c>
      <c r="J1008" s="8" t="s">
        <v>3388</v>
      </c>
      <c r="K1008" s="8" t="s">
        <v>3872</v>
      </c>
      <c r="L1008" s="9" t="s">
        <v>3931</v>
      </c>
      <c r="M1008" t="s">
        <v>3931</v>
      </c>
    </row>
    <row r="1009" spans="1:13" ht="14.5" customHeight="1" x14ac:dyDescent="0.35">
      <c r="A1009" s="1">
        <v>1008</v>
      </c>
      <c r="B1009" s="5" t="s">
        <v>2314</v>
      </c>
      <c r="C1009" s="5" t="s">
        <v>2350</v>
      </c>
      <c r="D1009" t="s">
        <v>1156</v>
      </c>
      <c r="E1009" t="s">
        <v>3532</v>
      </c>
      <c r="F1009" s="17" t="s">
        <v>3875</v>
      </c>
      <c r="G1009" s="1">
        <v>2021</v>
      </c>
      <c r="H1009" s="1">
        <v>53</v>
      </c>
      <c r="I1009" s="1">
        <v>1008</v>
      </c>
      <c r="J1009" t="s">
        <v>3873</v>
      </c>
      <c r="K1009" s="8" t="s">
        <v>3874</v>
      </c>
      <c r="L1009" s="9" t="s">
        <v>3929</v>
      </c>
      <c r="M1009" t="s">
        <v>3929</v>
      </c>
    </row>
    <row r="1010" spans="1:13" ht="14.5" customHeight="1" x14ac:dyDescent="0.35">
      <c r="A1010" s="1">
        <v>1009</v>
      </c>
      <c r="B1010" s="5" t="s">
        <v>941</v>
      </c>
      <c r="C1010" s="5" t="s">
        <v>1008</v>
      </c>
      <c r="D1010" t="s">
        <v>1779</v>
      </c>
      <c r="E1010" t="s">
        <v>1297</v>
      </c>
      <c r="F1010" s="17" t="s">
        <v>3878</v>
      </c>
      <c r="G1010" s="1">
        <v>2021</v>
      </c>
      <c r="H1010" s="1">
        <v>53</v>
      </c>
      <c r="I1010" s="1">
        <v>1009</v>
      </c>
      <c r="J1010" t="s">
        <v>3877</v>
      </c>
      <c r="K1010" s="8" t="s">
        <v>3876</v>
      </c>
      <c r="L1010" s="9" t="s">
        <v>3932</v>
      </c>
      <c r="M1010" t="s">
        <v>3932</v>
      </c>
    </row>
    <row r="1011" spans="1:13" ht="14.5" customHeight="1" x14ac:dyDescent="0.35">
      <c r="A1011" s="1">
        <v>1010</v>
      </c>
      <c r="B1011" s="5" t="s">
        <v>945</v>
      </c>
      <c r="C1011" s="5" t="s">
        <v>3850</v>
      </c>
      <c r="D1011" t="s">
        <v>3854</v>
      </c>
      <c r="E1011" t="s">
        <v>3858</v>
      </c>
      <c r="F1011" s="17" t="s">
        <v>3881</v>
      </c>
      <c r="G1011" s="1">
        <v>2021</v>
      </c>
      <c r="H1011" s="1">
        <v>53</v>
      </c>
      <c r="I1011" s="1">
        <v>1010</v>
      </c>
      <c r="J1011" t="s">
        <v>3879</v>
      </c>
      <c r="K1011" s="8" t="s">
        <v>3880</v>
      </c>
      <c r="L1011" s="9" t="s">
        <v>3933</v>
      </c>
      <c r="M1011" t="s">
        <v>3933</v>
      </c>
    </row>
    <row r="1012" spans="1:13" ht="14.5" customHeight="1" x14ac:dyDescent="0.35">
      <c r="A1012" s="1">
        <v>1011</v>
      </c>
      <c r="B1012" s="5" t="s">
        <v>2314</v>
      </c>
      <c r="C1012" s="5" t="s">
        <v>1047</v>
      </c>
      <c r="D1012" t="s">
        <v>3865</v>
      </c>
      <c r="E1012" t="s">
        <v>3856</v>
      </c>
      <c r="F1012" s="17" t="s">
        <v>3883</v>
      </c>
      <c r="G1012" s="1">
        <v>2021</v>
      </c>
      <c r="H1012" s="1">
        <v>53</v>
      </c>
      <c r="I1012" s="1">
        <v>1011</v>
      </c>
      <c r="J1012" t="s">
        <v>3882</v>
      </c>
      <c r="K1012" s="8" t="s">
        <v>3772</v>
      </c>
      <c r="L1012" s="9" t="s">
        <v>3934</v>
      </c>
      <c r="M1012" t="s">
        <v>3934</v>
      </c>
    </row>
    <row r="1013" spans="1:13" ht="14.5" customHeight="1" x14ac:dyDescent="0.35">
      <c r="A1013" s="1">
        <v>1012</v>
      </c>
      <c r="B1013" s="5" t="s">
        <v>2314</v>
      </c>
      <c r="C1013" s="5" t="s">
        <v>1047</v>
      </c>
      <c r="D1013" t="s">
        <v>3865</v>
      </c>
      <c r="E1013" t="s">
        <v>3855</v>
      </c>
      <c r="F1013" s="17" t="s">
        <v>3886</v>
      </c>
      <c r="G1013" s="1">
        <v>2021</v>
      </c>
      <c r="H1013" s="1">
        <v>53</v>
      </c>
      <c r="I1013" s="1">
        <v>1012</v>
      </c>
      <c r="J1013" t="s">
        <v>3884</v>
      </c>
      <c r="K1013" s="8" t="s">
        <v>3885</v>
      </c>
      <c r="L1013" s="9" t="s">
        <v>3935</v>
      </c>
      <c r="M1013" t="s">
        <v>3935</v>
      </c>
    </row>
    <row r="1014" spans="1:13" ht="14.5" customHeight="1" x14ac:dyDescent="0.35">
      <c r="A1014" s="1">
        <v>1013</v>
      </c>
      <c r="B1014" s="5" t="s">
        <v>941</v>
      </c>
      <c r="C1014" s="5" t="s">
        <v>1008</v>
      </c>
      <c r="D1014" s="5" t="s">
        <v>3864</v>
      </c>
      <c r="E1014" t="s">
        <v>2096</v>
      </c>
      <c r="F1014" s="17" t="s">
        <v>3889</v>
      </c>
      <c r="G1014" s="1">
        <v>2021</v>
      </c>
      <c r="H1014" s="1">
        <v>53</v>
      </c>
      <c r="I1014" s="1">
        <v>1013</v>
      </c>
      <c r="J1014" t="s">
        <v>3887</v>
      </c>
      <c r="K1014" s="8" t="s">
        <v>3888</v>
      </c>
      <c r="L1014" s="9" t="s">
        <v>3936</v>
      </c>
      <c r="M1014" t="s">
        <v>3936</v>
      </c>
    </row>
    <row r="1015" spans="1:13" ht="14.5" customHeight="1" x14ac:dyDescent="0.35">
      <c r="A1015" s="1">
        <v>1014</v>
      </c>
      <c r="B1015" s="5" t="s">
        <v>3739</v>
      </c>
      <c r="C1015" s="5" t="s">
        <v>3740</v>
      </c>
      <c r="D1015" t="s">
        <v>2298</v>
      </c>
      <c r="E1015" t="s">
        <v>3741</v>
      </c>
      <c r="F1015" t="s">
        <v>3897</v>
      </c>
      <c r="G1015" s="1">
        <v>2022</v>
      </c>
      <c r="H1015" s="1">
        <v>54</v>
      </c>
      <c r="I1015" s="1">
        <v>1014</v>
      </c>
      <c r="J1015" s="8" t="s">
        <v>3742</v>
      </c>
      <c r="K1015" s="14" t="s">
        <v>3743</v>
      </c>
      <c r="L1015" s="15" t="s">
        <v>3744</v>
      </c>
      <c r="M1015" t="s">
        <v>3744</v>
      </c>
    </row>
    <row r="1016" spans="1:13" ht="14.5" customHeight="1" x14ac:dyDescent="0.35">
      <c r="A1016" s="1">
        <v>1015</v>
      </c>
      <c r="B1016" s="5" t="s">
        <v>941</v>
      </c>
      <c r="C1016" s="5" t="s">
        <v>942</v>
      </c>
      <c r="D1016" t="s">
        <v>3745</v>
      </c>
      <c r="E1016" t="s">
        <v>3746</v>
      </c>
      <c r="F1016" t="s">
        <v>3898</v>
      </c>
      <c r="G1016" s="1">
        <v>2022</v>
      </c>
      <c r="H1016" s="1">
        <v>54</v>
      </c>
      <c r="I1016" s="1">
        <v>1015</v>
      </c>
      <c r="J1016" s="8" t="s">
        <v>3747</v>
      </c>
      <c r="K1016" s="14" t="s">
        <v>3748</v>
      </c>
      <c r="L1016" s="15" t="s">
        <v>3749</v>
      </c>
      <c r="M1016" s="11" t="s">
        <v>3749</v>
      </c>
    </row>
    <row r="1017" spans="1:13" ht="14.5" customHeight="1" x14ac:dyDescent="0.35">
      <c r="A1017" s="1">
        <v>1016</v>
      </c>
      <c r="B1017" s="5" t="s">
        <v>947</v>
      </c>
      <c r="C1017" s="5" t="s">
        <v>996</v>
      </c>
      <c r="D1017" t="s">
        <v>3750</v>
      </c>
      <c r="E1017" t="s">
        <v>3751</v>
      </c>
      <c r="F1017" t="s">
        <v>3899</v>
      </c>
      <c r="G1017" s="1">
        <v>2022</v>
      </c>
      <c r="H1017" s="1">
        <v>54</v>
      </c>
      <c r="I1017" s="1">
        <v>1016</v>
      </c>
      <c r="J1017" s="8" t="s">
        <v>3752</v>
      </c>
      <c r="K1017" s="14" t="s">
        <v>3753</v>
      </c>
      <c r="L1017" s="15" t="s">
        <v>3754</v>
      </c>
      <c r="M1017" s="11" t="s">
        <v>3754</v>
      </c>
    </row>
    <row r="1018" spans="1:13" ht="14.5" customHeight="1" x14ac:dyDescent="0.35">
      <c r="A1018" s="1">
        <v>1017</v>
      </c>
      <c r="B1018" s="5" t="s">
        <v>949</v>
      </c>
      <c r="C1018" s="5" t="s">
        <v>961</v>
      </c>
      <c r="D1018" t="s">
        <v>3755</v>
      </c>
      <c r="E1018" t="s">
        <v>1212</v>
      </c>
      <c r="F1018" t="s">
        <v>3900</v>
      </c>
      <c r="G1018" s="1">
        <v>2022</v>
      </c>
      <c r="H1018" s="1">
        <v>54</v>
      </c>
      <c r="I1018" s="1">
        <v>1017</v>
      </c>
      <c r="J1018" s="8" t="s">
        <v>3756</v>
      </c>
      <c r="K1018" s="14" t="s">
        <v>3757</v>
      </c>
      <c r="L1018" s="15" t="s">
        <v>3758</v>
      </c>
      <c r="M1018" s="11" t="s">
        <v>3758</v>
      </c>
    </row>
    <row r="1019" spans="1:13" ht="14.5" customHeight="1" x14ac:dyDescent="0.35">
      <c r="A1019" s="1">
        <v>1018</v>
      </c>
      <c r="B1019" s="5" t="s">
        <v>941</v>
      </c>
      <c r="C1019" s="5" t="s">
        <v>959</v>
      </c>
      <c r="D1019" t="s">
        <v>1142</v>
      </c>
      <c r="E1019" t="s">
        <v>3759</v>
      </c>
      <c r="F1019" t="s">
        <v>3901</v>
      </c>
      <c r="G1019" s="1">
        <v>2022</v>
      </c>
      <c r="H1019" s="1">
        <v>54</v>
      </c>
      <c r="I1019" s="1">
        <v>1018</v>
      </c>
      <c r="J1019" s="8" t="s">
        <v>3760</v>
      </c>
      <c r="K1019" s="14" t="s">
        <v>3761</v>
      </c>
      <c r="L1019" s="15" t="s">
        <v>3762</v>
      </c>
      <c r="M1019" s="11" t="s">
        <v>3762</v>
      </c>
    </row>
    <row r="1020" spans="1:13" ht="14.5" customHeight="1" x14ac:dyDescent="0.35">
      <c r="A1020" s="1">
        <v>1019</v>
      </c>
      <c r="B1020" s="5" t="s">
        <v>2314</v>
      </c>
      <c r="C1020" s="5" t="s">
        <v>951</v>
      </c>
      <c r="D1020" t="s">
        <v>3763</v>
      </c>
      <c r="E1020" t="s">
        <v>3764</v>
      </c>
      <c r="F1020" t="s">
        <v>3902</v>
      </c>
      <c r="G1020" s="1">
        <v>2022</v>
      </c>
      <c r="H1020" s="1">
        <v>54</v>
      </c>
      <c r="I1020" s="1">
        <v>1019</v>
      </c>
      <c r="J1020" s="8" t="s">
        <v>3765</v>
      </c>
      <c r="K1020" s="14" t="s">
        <v>3765</v>
      </c>
      <c r="L1020" s="15" t="s">
        <v>3766</v>
      </c>
      <c r="M1020" s="11" t="s">
        <v>3766</v>
      </c>
    </row>
    <row r="1021" spans="1:13" ht="14.5" customHeight="1" x14ac:dyDescent="0.35">
      <c r="A1021" s="1">
        <v>1020</v>
      </c>
      <c r="B1021" s="5" t="s">
        <v>2314</v>
      </c>
      <c r="C1021" s="5" t="s">
        <v>2350</v>
      </c>
      <c r="D1021" t="s">
        <v>1342</v>
      </c>
      <c r="E1021" t="s">
        <v>3767</v>
      </c>
      <c r="F1021" t="s">
        <v>3903</v>
      </c>
      <c r="G1021" s="1">
        <v>2022</v>
      </c>
      <c r="H1021" s="1">
        <v>54</v>
      </c>
      <c r="I1021" s="1">
        <v>1020</v>
      </c>
      <c r="J1021" s="8" t="s">
        <v>3768</v>
      </c>
      <c r="K1021" s="14" t="s">
        <v>3769</v>
      </c>
      <c r="L1021" s="15" t="s">
        <v>3770</v>
      </c>
      <c r="M1021" s="11" t="s">
        <v>3770</v>
      </c>
    </row>
    <row r="1022" spans="1:13" ht="14.5" customHeight="1" x14ac:dyDescent="0.35">
      <c r="A1022" s="1">
        <v>1021</v>
      </c>
      <c r="B1022" s="5" t="s">
        <v>945</v>
      </c>
      <c r="C1022" s="5" t="s">
        <v>1062</v>
      </c>
      <c r="D1022" t="s">
        <v>3771</v>
      </c>
      <c r="E1022" t="s">
        <v>1255</v>
      </c>
      <c r="F1022" t="s">
        <v>3904</v>
      </c>
      <c r="G1022" s="1">
        <v>2022</v>
      </c>
      <c r="H1022" s="1">
        <v>54</v>
      </c>
      <c r="I1022" s="1">
        <v>1021</v>
      </c>
      <c r="J1022" s="8" t="s">
        <v>3772</v>
      </c>
      <c r="K1022" s="14" t="s">
        <v>3773</v>
      </c>
      <c r="L1022" s="15" t="s">
        <v>3774</v>
      </c>
      <c r="M1022" s="11" t="s">
        <v>3774</v>
      </c>
    </row>
    <row r="1023" spans="1:13" ht="14.5" customHeight="1" x14ac:dyDescent="0.35">
      <c r="A1023" s="1">
        <v>1022</v>
      </c>
      <c r="B1023" s="5" t="s">
        <v>949</v>
      </c>
      <c r="C1023" s="5" t="s">
        <v>962</v>
      </c>
      <c r="D1023" t="s">
        <v>1326</v>
      </c>
      <c r="E1023" t="s">
        <v>3775</v>
      </c>
      <c r="F1023" t="s">
        <v>3905</v>
      </c>
      <c r="G1023" s="1">
        <v>2022</v>
      </c>
      <c r="H1023" s="1">
        <v>54</v>
      </c>
      <c r="I1023" s="1">
        <v>1022</v>
      </c>
      <c r="J1023" s="8" t="s">
        <v>3776</v>
      </c>
      <c r="K1023" s="14" t="s">
        <v>3776</v>
      </c>
      <c r="L1023" s="15" t="s">
        <v>3777</v>
      </c>
      <c r="M1023" s="11" t="s">
        <v>3777</v>
      </c>
    </row>
    <row r="1024" spans="1:13" ht="14.5" customHeight="1" x14ac:dyDescent="0.35">
      <c r="A1024" s="1">
        <v>1023</v>
      </c>
      <c r="B1024" s="5" t="s">
        <v>3778</v>
      </c>
      <c r="C1024" s="5" t="s">
        <v>996</v>
      </c>
      <c r="D1024" t="s">
        <v>3750</v>
      </c>
      <c r="E1024" t="s">
        <v>3779</v>
      </c>
      <c r="F1024" t="s">
        <v>3906</v>
      </c>
      <c r="G1024" s="1">
        <v>2022</v>
      </c>
      <c r="H1024" s="1">
        <v>54</v>
      </c>
      <c r="I1024" s="1">
        <v>1023</v>
      </c>
      <c r="J1024" s="8" t="s">
        <v>3780</v>
      </c>
      <c r="K1024" s="14" t="s">
        <v>3781</v>
      </c>
      <c r="L1024" s="15" t="s">
        <v>3782</v>
      </c>
      <c r="M1024" s="11" t="s">
        <v>3782</v>
      </c>
    </row>
    <row r="1025" spans="1:13" ht="14.5" customHeight="1" x14ac:dyDescent="0.35">
      <c r="A1025" s="1">
        <v>1024</v>
      </c>
      <c r="B1025" s="5" t="s">
        <v>945</v>
      </c>
      <c r="C1025" s="5" t="s">
        <v>997</v>
      </c>
      <c r="D1025" t="s">
        <v>3783</v>
      </c>
      <c r="E1025" t="s">
        <v>3784</v>
      </c>
      <c r="F1025" t="s">
        <v>3907</v>
      </c>
      <c r="G1025" s="1">
        <v>2022</v>
      </c>
      <c r="H1025" s="1">
        <v>54</v>
      </c>
      <c r="I1025" s="1">
        <v>1024</v>
      </c>
      <c r="J1025" s="8" t="s">
        <v>3785</v>
      </c>
      <c r="K1025" s="14" t="s">
        <v>3785</v>
      </c>
      <c r="L1025" s="9" t="s">
        <v>3786</v>
      </c>
      <c r="M1025" s="11" t="s">
        <v>3786</v>
      </c>
    </row>
    <row r="1026" spans="1:13" ht="14.5" customHeight="1" x14ac:dyDescent="0.35">
      <c r="A1026" s="1">
        <v>1025</v>
      </c>
      <c r="B1026" s="5" t="s">
        <v>2314</v>
      </c>
      <c r="C1026" s="5" t="s">
        <v>2350</v>
      </c>
      <c r="D1026" t="s">
        <v>3787</v>
      </c>
      <c r="E1026" t="s">
        <v>1676</v>
      </c>
      <c r="F1026" t="s">
        <v>3908</v>
      </c>
      <c r="G1026" s="1">
        <v>2023</v>
      </c>
      <c r="H1026" s="1">
        <v>55</v>
      </c>
      <c r="I1026" s="1">
        <v>1025</v>
      </c>
      <c r="J1026" s="8" t="s">
        <v>3788</v>
      </c>
      <c r="K1026" s="14" t="s">
        <v>3788</v>
      </c>
      <c r="L1026" s="9" t="s">
        <v>3789</v>
      </c>
      <c r="M1026" s="11" t="s">
        <v>3789</v>
      </c>
    </row>
    <row r="1027" spans="1:13" ht="14.5" customHeight="1" x14ac:dyDescent="0.35">
      <c r="A1027" s="1">
        <v>1026</v>
      </c>
      <c r="B1027" s="5" t="s">
        <v>949</v>
      </c>
      <c r="C1027" s="5" t="s">
        <v>960</v>
      </c>
      <c r="D1027" t="s">
        <v>1819</v>
      </c>
      <c r="E1027" t="s">
        <v>3790</v>
      </c>
      <c r="F1027" t="s">
        <v>3909</v>
      </c>
      <c r="G1027" s="1">
        <v>2023</v>
      </c>
      <c r="H1027" s="1">
        <v>55</v>
      </c>
      <c r="I1027" s="1">
        <v>1026</v>
      </c>
      <c r="J1027" s="8" t="s">
        <v>3791</v>
      </c>
      <c r="K1027" s="14" t="s">
        <v>3791</v>
      </c>
      <c r="L1027" s="9" t="s">
        <v>3792</v>
      </c>
      <c r="M1027" s="11" t="s">
        <v>3792</v>
      </c>
    </row>
    <row r="1028" spans="1:13" ht="14.5" customHeight="1" x14ac:dyDescent="0.35">
      <c r="A1028" s="1">
        <v>1027</v>
      </c>
      <c r="B1028" s="5" t="s">
        <v>2314</v>
      </c>
      <c r="C1028" s="5" t="s">
        <v>1028</v>
      </c>
      <c r="D1028" t="s">
        <v>3793</v>
      </c>
      <c r="E1028" t="s">
        <v>3794</v>
      </c>
      <c r="F1028" t="s">
        <v>3910</v>
      </c>
      <c r="G1028" s="1">
        <v>2023</v>
      </c>
      <c r="H1028" s="1">
        <v>55</v>
      </c>
      <c r="I1028" s="1">
        <v>1027</v>
      </c>
      <c r="J1028" s="8" t="s">
        <v>3795</v>
      </c>
      <c r="K1028" s="14" t="s">
        <v>3796</v>
      </c>
      <c r="L1028" s="9" t="s">
        <v>3797</v>
      </c>
      <c r="M1028" s="11" t="s">
        <v>3797</v>
      </c>
    </row>
    <row r="1029" spans="1:13" ht="14.5" customHeight="1" x14ac:dyDescent="0.35">
      <c r="A1029" s="1">
        <v>1028</v>
      </c>
      <c r="B1029" s="5" t="s">
        <v>941</v>
      </c>
      <c r="C1029" s="5" t="s">
        <v>942</v>
      </c>
      <c r="D1029" t="s">
        <v>1428</v>
      </c>
      <c r="E1029" t="s">
        <v>1429</v>
      </c>
      <c r="F1029" t="s">
        <v>223</v>
      </c>
      <c r="G1029" s="1">
        <v>2023</v>
      </c>
      <c r="H1029" s="1">
        <v>55</v>
      </c>
      <c r="I1029" s="1">
        <v>1028</v>
      </c>
      <c r="J1029" s="8" t="s">
        <v>3798</v>
      </c>
      <c r="K1029" s="14" t="s">
        <v>3799</v>
      </c>
      <c r="L1029" s="9" t="s">
        <v>3800</v>
      </c>
      <c r="M1029" s="11" t="s">
        <v>3800</v>
      </c>
    </row>
    <row r="1030" spans="1:13" ht="14.5" customHeight="1" x14ac:dyDescent="0.35">
      <c r="A1030" s="1">
        <v>1029</v>
      </c>
      <c r="B1030" s="5" t="s">
        <v>941</v>
      </c>
      <c r="C1030" s="5" t="s">
        <v>959</v>
      </c>
      <c r="D1030" t="s">
        <v>1289</v>
      </c>
      <c r="E1030" t="s">
        <v>3801</v>
      </c>
      <c r="F1030" t="s">
        <v>3911</v>
      </c>
      <c r="G1030" s="1">
        <v>2023</v>
      </c>
      <c r="H1030" s="1">
        <v>55</v>
      </c>
      <c r="I1030" s="1">
        <v>1029</v>
      </c>
      <c r="J1030" s="8" t="s">
        <v>3608</v>
      </c>
      <c r="K1030" s="14" t="s">
        <v>3802</v>
      </c>
      <c r="L1030" s="9" t="s">
        <v>3803</v>
      </c>
      <c r="M1030" s="11" t="s">
        <v>3803</v>
      </c>
    </row>
    <row r="1031" spans="1:13" ht="14.5" customHeight="1" x14ac:dyDescent="0.35">
      <c r="A1031" s="1">
        <v>1030</v>
      </c>
      <c r="B1031" s="5" t="s">
        <v>2314</v>
      </c>
      <c r="C1031" s="5" t="s">
        <v>951</v>
      </c>
      <c r="D1031" t="s">
        <v>3804</v>
      </c>
      <c r="E1031" t="s">
        <v>3805</v>
      </c>
      <c r="F1031" t="s">
        <v>3912</v>
      </c>
      <c r="G1031" s="1">
        <v>2023</v>
      </c>
      <c r="H1031" s="1">
        <v>55</v>
      </c>
      <c r="I1031" s="1">
        <v>1030</v>
      </c>
      <c r="J1031" s="8" t="s">
        <v>3806</v>
      </c>
      <c r="K1031" s="14" t="s">
        <v>3807</v>
      </c>
      <c r="L1031" s="9" t="s">
        <v>3808</v>
      </c>
      <c r="M1031" s="11" t="s">
        <v>3808</v>
      </c>
    </row>
    <row r="1032" spans="1:13" ht="14.5" customHeight="1" x14ac:dyDescent="0.35">
      <c r="A1032" s="1">
        <v>1031</v>
      </c>
      <c r="B1032" s="5" t="s">
        <v>2314</v>
      </c>
      <c r="C1032" s="5" t="s">
        <v>2350</v>
      </c>
      <c r="D1032" t="s">
        <v>1356</v>
      </c>
      <c r="E1032" t="s">
        <v>1322</v>
      </c>
      <c r="F1032" t="s">
        <v>3913</v>
      </c>
      <c r="G1032" s="1">
        <v>2023</v>
      </c>
      <c r="H1032" s="1">
        <v>55</v>
      </c>
      <c r="I1032" s="1">
        <v>1031</v>
      </c>
      <c r="J1032" s="8" t="s">
        <v>3388</v>
      </c>
      <c r="K1032" s="14" t="s">
        <v>3388</v>
      </c>
      <c r="L1032" s="9" t="s">
        <v>3809</v>
      </c>
      <c r="M1032" s="11" t="s">
        <v>3809</v>
      </c>
    </row>
    <row r="1033" spans="1:13" ht="14.5" customHeight="1" x14ac:dyDescent="0.35">
      <c r="A1033" s="1">
        <v>1032</v>
      </c>
      <c r="B1033" s="5" t="s">
        <v>947</v>
      </c>
      <c r="C1033" s="5" t="s">
        <v>966</v>
      </c>
      <c r="D1033" t="s">
        <v>1750</v>
      </c>
      <c r="E1033" t="s">
        <v>3810</v>
      </c>
      <c r="F1033" t="s">
        <v>3914</v>
      </c>
      <c r="G1033" s="1">
        <v>2023</v>
      </c>
      <c r="H1033" s="1">
        <v>55</v>
      </c>
      <c r="I1033" s="1">
        <v>1032</v>
      </c>
      <c r="J1033" s="8" t="s">
        <v>3811</v>
      </c>
      <c r="K1033" s="14" t="s">
        <v>3812</v>
      </c>
      <c r="L1033" s="9" t="s">
        <v>3813</v>
      </c>
      <c r="M1033" s="11" t="s">
        <v>3813</v>
      </c>
    </row>
    <row r="1034" spans="1:13" ht="14.5" customHeight="1" x14ac:dyDescent="0.35">
      <c r="A1034" s="1">
        <v>1033</v>
      </c>
      <c r="B1034" s="5" t="s">
        <v>941</v>
      </c>
      <c r="C1034" s="5" t="s">
        <v>959</v>
      </c>
      <c r="D1034" t="s">
        <v>1603</v>
      </c>
      <c r="E1034" t="s">
        <v>3814</v>
      </c>
      <c r="F1034" t="s">
        <v>3915</v>
      </c>
      <c r="G1034" s="1">
        <v>2023</v>
      </c>
      <c r="H1034" s="1">
        <v>55</v>
      </c>
      <c r="I1034" s="1">
        <v>1033</v>
      </c>
      <c r="J1034" s="8" t="s">
        <v>3548</v>
      </c>
      <c r="K1034" s="14" t="s">
        <v>3815</v>
      </c>
      <c r="L1034" s="9" t="s">
        <v>3816</v>
      </c>
      <c r="M1034" s="11" t="s">
        <v>3816</v>
      </c>
    </row>
    <row r="1035" spans="1:13" ht="14.5" customHeight="1" x14ac:dyDescent="0.35">
      <c r="A1035" s="1">
        <v>1034</v>
      </c>
      <c r="B1035" s="5" t="s">
        <v>2314</v>
      </c>
      <c r="C1035" s="5" t="s">
        <v>951</v>
      </c>
      <c r="D1035" t="s">
        <v>2302</v>
      </c>
      <c r="E1035" t="s">
        <v>1930</v>
      </c>
      <c r="F1035" t="s">
        <v>3916</v>
      </c>
      <c r="G1035" s="1">
        <v>2023</v>
      </c>
      <c r="H1035" s="1">
        <v>55</v>
      </c>
      <c r="I1035" s="1">
        <v>1034</v>
      </c>
      <c r="J1035" s="8" t="s">
        <v>3817</v>
      </c>
      <c r="K1035" s="8" t="s">
        <v>3818</v>
      </c>
      <c r="L1035" s="9" t="s">
        <v>3819</v>
      </c>
      <c r="M1035" s="11" t="s">
        <v>3819</v>
      </c>
    </row>
    <row r="1036" spans="1:13" ht="14.5" customHeight="1" x14ac:dyDescent="0.35">
      <c r="A1036" s="1">
        <v>1035</v>
      </c>
      <c r="B1036" s="5" t="s">
        <v>3820</v>
      </c>
      <c r="C1036" s="5" t="s">
        <v>943</v>
      </c>
      <c r="D1036" t="s">
        <v>1122</v>
      </c>
      <c r="E1036" t="s">
        <v>3821</v>
      </c>
      <c r="F1036" t="s">
        <v>3917</v>
      </c>
      <c r="G1036" s="1">
        <v>2023</v>
      </c>
      <c r="H1036" s="1">
        <v>55</v>
      </c>
      <c r="I1036" s="1">
        <v>1035</v>
      </c>
      <c r="J1036" s="8" t="s">
        <v>3175</v>
      </c>
      <c r="K1036" s="14" t="s">
        <v>3822</v>
      </c>
      <c r="L1036" s="9" t="s">
        <v>3823</v>
      </c>
      <c r="M1036" s="11" t="s">
        <v>3823</v>
      </c>
    </row>
    <row r="1037" spans="1:13" ht="14.5" customHeight="1" x14ac:dyDescent="0.35">
      <c r="A1037" s="1">
        <v>1036</v>
      </c>
      <c r="B1037" s="5" t="s">
        <v>2314</v>
      </c>
      <c r="C1037" s="5" t="s">
        <v>2350</v>
      </c>
      <c r="D1037" t="s">
        <v>1356</v>
      </c>
      <c r="E1037" t="s">
        <v>1986</v>
      </c>
      <c r="F1037" t="s">
        <v>3918</v>
      </c>
      <c r="G1037" s="1">
        <v>2024</v>
      </c>
      <c r="H1037" s="1">
        <v>56</v>
      </c>
      <c r="I1037" s="1">
        <v>1036</v>
      </c>
      <c r="J1037" s="8" t="s">
        <v>3388</v>
      </c>
      <c r="K1037" s="14" t="s">
        <v>3388</v>
      </c>
      <c r="L1037" s="9" t="s">
        <v>3824</v>
      </c>
      <c r="M1037" s="11" t="s">
        <v>3824</v>
      </c>
    </row>
    <row r="1038" spans="1:13" ht="14.5" customHeight="1" x14ac:dyDescent="0.35">
      <c r="A1038" s="1">
        <v>1037</v>
      </c>
      <c r="B1038" s="5" t="s">
        <v>945</v>
      </c>
      <c r="C1038" s="5" t="s">
        <v>2315</v>
      </c>
      <c r="D1038" t="s">
        <v>1254</v>
      </c>
      <c r="E1038" t="s">
        <v>3825</v>
      </c>
      <c r="F1038" t="s">
        <v>3919</v>
      </c>
      <c r="G1038" s="1">
        <v>2024</v>
      </c>
      <c r="H1038" s="1">
        <v>56</v>
      </c>
      <c r="I1038" s="1">
        <v>1037</v>
      </c>
      <c r="J1038" s="8" t="s">
        <v>3826</v>
      </c>
      <c r="K1038" s="14" t="s">
        <v>3827</v>
      </c>
      <c r="L1038" s="9" t="s">
        <v>3937</v>
      </c>
      <c r="M1038" s="11" t="s">
        <v>3937</v>
      </c>
    </row>
    <row r="1039" spans="1:13" ht="14.5" customHeight="1" x14ac:dyDescent="0.35">
      <c r="A1039" s="1">
        <v>1038</v>
      </c>
      <c r="B1039" s="5" t="s">
        <v>949</v>
      </c>
      <c r="C1039" s="5" t="s">
        <v>960</v>
      </c>
      <c r="D1039" t="s">
        <v>3828</v>
      </c>
      <c r="E1039" t="s">
        <v>3829</v>
      </c>
      <c r="F1039" t="s">
        <v>3920</v>
      </c>
      <c r="G1039" s="1">
        <v>2024</v>
      </c>
      <c r="H1039" s="1">
        <v>56</v>
      </c>
      <c r="I1039" s="1">
        <v>1038</v>
      </c>
      <c r="J1039" s="8" t="s">
        <v>3401</v>
      </c>
      <c r="K1039" s="14" t="s">
        <v>3830</v>
      </c>
      <c r="L1039" s="9" t="s">
        <v>3938</v>
      </c>
      <c r="M1039" s="11" t="s">
        <v>3938</v>
      </c>
    </row>
    <row r="1040" spans="1:13" ht="14.5" customHeight="1" x14ac:dyDescent="0.35">
      <c r="A1040" s="1">
        <v>1039</v>
      </c>
      <c r="B1040" s="5" t="s">
        <v>941</v>
      </c>
      <c r="C1040" s="5" t="s">
        <v>942</v>
      </c>
      <c r="D1040" t="s">
        <v>1499</v>
      </c>
      <c r="E1040" t="s">
        <v>3831</v>
      </c>
      <c r="F1040" t="s">
        <v>3921</v>
      </c>
      <c r="G1040" s="1">
        <v>2024</v>
      </c>
      <c r="H1040" s="1">
        <v>56</v>
      </c>
      <c r="I1040" s="1">
        <v>1039</v>
      </c>
      <c r="J1040" s="8" t="s">
        <v>3747</v>
      </c>
      <c r="K1040" s="14" t="s">
        <v>3832</v>
      </c>
      <c r="L1040" s="9" t="s">
        <v>3939</v>
      </c>
      <c r="M1040" s="11" t="s">
        <v>3939</v>
      </c>
    </row>
    <row r="1041" spans="1:13" ht="14.5" customHeight="1" x14ac:dyDescent="0.35">
      <c r="A1041" s="1">
        <v>1040</v>
      </c>
      <c r="B1041" s="5" t="s">
        <v>2314</v>
      </c>
      <c r="C1041" s="5" t="s">
        <v>2350</v>
      </c>
      <c r="D1041" t="s">
        <v>3833</v>
      </c>
      <c r="E1041" t="s">
        <v>3834</v>
      </c>
      <c r="F1041" t="s">
        <v>3941</v>
      </c>
      <c r="G1041" s="1">
        <v>2024</v>
      </c>
      <c r="H1041" s="1">
        <v>56</v>
      </c>
      <c r="I1041" s="1">
        <v>1040</v>
      </c>
      <c r="J1041" s="8" t="s">
        <v>3835</v>
      </c>
      <c r="K1041" s="14" t="s">
        <v>3836</v>
      </c>
      <c r="L1041" s="9" t="s">
        <v>3940</v>
      </c>
      <c r="M1041" s="11" t="s">
        <v>3940</v>
      </c>
    </row>
    <row r="1042" spans="1:13" ht="14.5" customHeight="1" x14ac:dyDescent="0.35">
      <c r="A1042" s="1">
        <v>1041</v>
      </c>
      <c r="B1042" s="5" t="s">
        <v>2314</v>
      </c>
      <c r="C1042" s="5" t="s">
        <v>2350</v>
      </c>
      <c r="D1042" t="s">
        <v>3837</v>
      </c>
      <c r="E1042" t="s">
        <v>1330</v>
      </c>
      <c r="F1042" t="s">
        <v>157</v>
      </c>
      <c r="G1042" s="1">
        <v>2025</v>
      </c>
      <c r="H1042" s="1">
        <v>57</v>
      </c>
      <c r="I1042" s="1">
        <v>1041</v>
      </c>
      <c r="J1042" s="8" t="s">
        <v>3388</v>
      </c>
      <c r="K1042" s="14" t="s">
        <v>3388</v>
      </c>
      <c r="L1042" s="9"/>
    </row>
    <row r="1043" spans="1:13" ht="14.5" customHeight="1" x14ac:dyDescent="0.35">
      <c r="A1043" s="1">
        <v>1042</v>
      </c>
      <c r="B1043" s="5" t="s">
        <v>947</v>
      </c>
      <c r="C1043" s="5" t="s">
        <v>996</v>
      </c>
      <c r="D1043" t="s">
        <v>3838</v>
      </c>
      <c r="E1043" t="s">
        <v>3839</v>
      </c>
      <c r="F1043" s="18" t="s">
        <v>3922</v>
      </c>
      <c r="G1043" s="1">
        <v>2025</v>
      </c>
      <c r="H1043" s="1">
        <v>57</v>
      </c>
      <c r="I1043" s="1">
        <v>1042</v>
      </c>
      <c r="J1043" s="8" t="s">
        <v>3334</v>
      </c>
      <c r="K1043" s="14" t="s">
        <v>3334</v>
      </c>
      <c r="L1043" s="9"/>
    </row>
  </sheetData>
  <autoFilter ref="A1:N1043" xr:uid="{00000000-0001-0000-0000-000000000000}"/>
  <sortState xmlns:xlrd2="http://schemas.microsoft.com/office/spreadsheetml/2017/richdata2" ref="A2:G945">
    <sortCondition ref="A2:A945"/>
    <sortCondition ref="B2:B945"/>
    <sortCondition ref="C2:C945"/>
    <sortCondition ref="D2:D945"/>
  </sortState>
  <phoneticPr fontId="7" type="noConversion"/>
  <hyperlinks>
    <hyperlink ref="L1015" r:id="rId1" xr:uid="{C489A0A2-C12B-4FB1-AD7E-793FA4AD92AA}"/>
    <hyperlink ref="L1016" r:id="rId2" xr:uid="{D71DB311-8CEB-4388-B52D-361CA2CC0DD1}"/>
    <hyperlink ref="L1017" r:id="rId3" xr:uid="{05E0F955-1DBE-4639-B35E-A0A196B65CAA}"/>
    <hyperlink ref="L1018" r:id="rId4" xr:uid="{69C85916-CDBE-454D-9BCA-BA7666A20B12}"/>
    <hyperlink ref="L1019" r:id="rId5" xr:uid="{923391E2-F79A-4660-A2C5-80C590E621E6}"/>
    <hyperlink ref="L1020" r:id="rId6" xr:uid="{53792323-4124-483F-89C8-9F979FE5D23D}"/>
    <hyperlink ref="L1021" r:id="rId7" xr:uid="{B1358C9B-413F-42A4-858F-03165C126BD1}"/>
    <hyperlink ref="L1022" r:id="rId8" xr:uid="{F46AC406-652A-4862-A73B-BFD10352A443}"/>
    <hyperlink ref="L1023" r:id="rId9" xr:uid="{E5A2EC27-E869-4B12-ACD7-FD2DD3C090EC}"/>
    <hyperlink ref="L1024" r:id="rId10" xr:uid="{195CF7CD-44B5-4F9E-9AF0-B68422047321}"/>
    <hyperlink ref="L1025" r:id="rId11" xr:uid="{381D0235-AF89-4CAF-9BC4-F1D87F3158F5}"/>
    <hyperlink ref="L1026" r:id="rId12" xr:uid="{70ADB617-55C0-455A-BA09-EB58C8E8FAD0}"/>
    <hyperlink ref="L1027" r:id="rId13" xr:uid="{1B3EDD1D-A5A5-49AB-801F-350CD07AA0BB}"/>
    <hyperlink ref="L1028" r:id="rId14" xr:uid="{265C44E3-4B50-4FCB-B0D7-817C5DC0A8E3}"/>
    <hyperlink ref="L1029" r:id="rId15" xr:uid="{72E43201-3E28-42A7-ABB3-335E8ED4249F}"/>
    <hyperlink ref="L1030" r:id="rId16" xr:uid="{1EB03751-D0AD-4AE4-9CA8-E5CBC8A6F42E}"/>
    <hyperlink ref="L1031" r:id="rId17" xr:uid="{3657D318-2AB2-43DC-8A58-D5420FC16A0E}"/>
    <hyperlink ref="L1032" r:id="rId18" xr:uid="{AC5A3BB3-D35C-439F-870A-1D8969BCDD65}"/>
    <hyperlink ref="L1033" r:id="rId19" xr:uid="{2B2C8974-E15C-49F6-849D-6B278A00B1E9}"/>
    <hyperlink ref="L1034" r:id="rId20" xr:uid="{845DE323-57A0-4F85-AF3C-58AF264106DE}"/>
    <hyperlink ref="L1035" r:id="rId21" xr:uid="{62649048-ABAA-4841-BC59-5E885126BFB8}"/>
    <hyperlink ref="L1036" r:id="rId22" xr:uid="{F3580BB9-FF3B-4709-A1B6-623AC288E0E0}"/>
    <hyperlink ref="L1037" r:id="rId23" xr:uid="{6E5B367D-A7B0-4EBF-A210-2558CA289897}"/>
    <hyperlink ref="M971" r:id="rId24" xr:uid="{00000000-0004-0000-0000-000000000000}"/>
    <hyperlink ref="L987" r:id="rId25" xr:uid="{00000000-0004-0000-0000-000001000000}"/>
    <hyperlink ref="L988" r:id="rId26" xr:uid="{00000000-0004-0000-0000-000002000000}"/>
    <hyperlink ref="L989" r:id="rId27" xr:uid="{00000000-0004-0000-0000-000003000000}"/>
    <hyperlink ref="L990" r:id="rId28" xr:uid="{00000000-0004-0000-0000-000004000000}"/>
    <hyperlink ref="L991" r:id="rId29" xr:uid="{00000000-0004-0000-0000-000005000000}"/>
    <hyperlink ref="L994" r:id="rId30" xr:uid="{00000000-0004-0000-0000-000006000000}"/>
    <hyperlink ref="L992" r:id="rId31" xr:uid="{00000000-0004-0000-0000-000007000000}"/>
    <hyperlink ref="L993" r:id="rId32" xr:uid="{00000000-0004-0000-0000-000008000000}"/>
    <hyperlink ref="L995" r:id="rId33" xr:uid="{00000000-0004-0000-0000-000009000000}"/>
    <hyperlink ref="L996" r:id="rId34" xr:uid="{00000000-0004-0000-0000-00000A000000}"/>
    <hyperlink ref="L997" r:id="rId35" xr:uid="{00000000-0004-0000-0000-00000B000000}"/>
    <hyperlink ref="L998" r:id="rId36" xr:uid="{00000000-0004-0000-0000-00000C000000}"/>
    <hyperlink ref="L999" r:id="rId37" xr:uid="{00000000-0004-0000-0000-00000D000000}"/>
    <hyperlink ref="L1000" r:id="rId38" xr:uid="{00000000-0004-0000-0000-00000E000000}"/>
    <hyperlink ref="L1001" r:id="rId39" xr:uid="{381D9127-02E1-4279-A923-D991DE82225D}"/>
    <hyperlink ref="L1010" r:id="rId40" xr:uid="{1DD9E73C-8272-4FCF-BE84-1CE114D2D291}"/>
    <hyperlink ref="L1038" r:id="rId41" xr:uid="{42FDCA0D-B64C-4836-A65B-BBBA47CD3D4D}"/>
    <hyperlink ref="L1039" r:id="rId42" xr:uid="{1ED818AC-FC2D-48F2-8563-811FE8DBA6F9}"/>
    <hyperlink ref="L1040" r:id="rId43" xr:uid="{6B540B7F-41ED-457D-AE09-F50AAC98E712}"/>
    <hyperlink ref="L1041" r:id="rId44" xr:uid="{4BC27B0B-00D0-47A2-84CB-E1DE371DC044}"/>
  </hyperlinks>
  <pageMargins left="0.7" right="0.7" top="0.75" bottom="0.75" header="0.3" footer="0.3"/>
  <pageSetup orientation="portrait" r:id="rId4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MS Accounts</vt:lpstr>
    </vt:vector>
  </TitlesOfParts>
  <Company>California State University, Fullerton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PS</dc:creator>
  <cp:lastModifiedBy>Goheen, Jacob [NREM]</cp:lastModifiedBy>
  <dcterms:created xsi:type="dcterms:W3CDTF">2016-12-06T21:06:24Z</dcterms:created>
  <dcterms:modified xsi:type="dcterms:W3CDTF">2025-07-09T21:18:40Z</dcterms:modified>
</cp:coreProperties>
</file>